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Магістр" sheetId="1" r:id="rId1"/>
    <sheet name="План Магістр" sheetId="2" r:id="rId2"/>
  </sheets>
  <definedNames>
    <definedName name="_xlnm.Print_Titles" localSheetId="0">'Графік Магістр'!$A:$BI,'Графік Магістр'!$12:$18</definedName>
    <definedName name="_xlnm.Print_Area" localSheetId="0">'Графік Магістр'!$A$1:$BJ$21</definedName>
    <definedName name="_xlnm.Print_Area" localSheetId="1">'План Магістр'!$A$1:$M$80</definedName>
  </definedNames>
  <calcPr fullCalcOnLoad="1"/>
</workbook>
</file>

<file path=xl/sharedStrings.xml><?xml version="1.0" encoding="utf-8"?>
<sst xmlns="http://schemas.openxmlformats.org/spreadsheetml/2006/main" count="239" uniqueCount="169">
  <si>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</si>
  <si>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</si>
  <si>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</si>
  <si>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</si>
  <si>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</si>
  <si>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</si>
  <si>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</si>
  <si>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</si>
  <si>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</si>
  <si>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</si>
  <si>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</si>
  <si>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</si>
  <si>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</si>
  <si>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</si>
  <si>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</si>
  <si>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</si>
  <si>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</si>
  <si>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</si>
  <si>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</si>
  <si>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</si>
  <si>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</si>
  <si>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</si>
  <si>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</si>
  <si>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</si>
  <si>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</si>
  <si>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</si>
  <si>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</si>
  <si>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</si>
  <si>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</si>
  <si>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</si>
  <si>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</si>
  <si>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</si>
  <si>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</si>
  <si>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</si>
  <si>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</si>
  <si>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</si>
  <si>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</si>
  <si>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</si>
  <si>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</si>
  <si>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</si>
  <si>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</si>
  <si>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</si>
  <si>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</si>
  <si>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</si>
  <si>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</si>
  <si>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</si>
  <si>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</si>
  <si>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</si>
  <si>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</si>
  <si>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</si>
  <si>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</si>
  <si>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</si>
  <si>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</si>
  <si>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</si>
  <si>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</si>
  <si>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</si>
  <si>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</si>
  <si>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</si>
  <si>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</si>
  <si>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</si>
  <si>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</si>
  <si>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</si>
  <si>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</si>
  <si>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</si>
  <si>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</si>
  <si>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</si>
  <si>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</si>
  <si>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</si>
  <si>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</si>
  <si>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</si>
  <si>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</si>
  <si>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</si>
  <si>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</si>
  <si>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</si>
  <si>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2.1.4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</si>
  <si>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</si>
  <si>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</si>
  <si>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</si>
  <si>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</si>
  <si>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</si>
  <si>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</si>
  <si>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</si>
  <si>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</si>
  <si>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</si>
  <si>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</si>
  <si>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</si>
  <si>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</si>
  <si>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</si>
  <si>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</si>
  <si>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</si>
  <si>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</si>
  <si>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</si>
  <si>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</si>
  <si>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</si>
  <si>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</si>
  <si>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</si>
  <si>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</si>
  <si>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</si>
  <si>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МАГІСТР</t>
  </si>
  <si>
    <t>3.4</t>
  </si>
  <si>
    <t>3.5</t>
  </si>
  <si>
    <t>МІНІСТЕРСТВО  ОСВІТИ  І  НАУКИ, МОЛОДІ ТА СПОРТУ   УКРАЇНИ</t>
  </si>
  <si>
    <t>(Ф 03.02 - 45)</t>
  </si>
  <si>
    <t>Педагогіка та психологія вищої школи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</si>
  <si>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</si>
  <si>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</si>
  <si>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</si>
  <si>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</si>
  <si>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</si>
  <si>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</si>
  <si>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</si>
  <si>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</si>
  <si>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</si>
  <si>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</si>
  <si>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</si>
  <si>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</si>
  <si>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</si>
  <si>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</si>
  <si>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</si>
  <si>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</si>
  <si>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</si>
  <si>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</si>
  <si>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</si>
  <si>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</si>
  <si>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</si>
  <si>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Основи наукових досліджень</t>
  </si>
  <si>
    <t>Екзаменаційна сесія</t>
  </si>
  <si>
    <t>Науково-дослідна практика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</si>
  <si>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</si>
  <si>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</si>
  <si>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</si>
  <si>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r>
      <rPr>
        <b/>
        <sz val="18"/>
        <rFont val="Arial Cyr"/>
        <family val="0"/>
      </rPr>
      <t>Завідувач  випускової  кафедри                                  М. Сидоров</t>
    </r>
    <r>
      <rPr>
        <b/>
        <sz val="20"/>
        <rFont val="Arial Cyr"/>
        <family val="0"/>
      </rPr>
      <t xml:space="preserve">     </t>
    </r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</si>
  <si>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</si>
  <si>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</si>
  <si>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t>9</t>
  </si>
  <si>
    <t>10</t>
  </si>
  <si>
    <t>КР-9</t>
  </si>
  <si>
    <t>КР-10</t>
  </si>
  <si>
    <t>Професійна іноземна мова</t>
  </si>
  <si>
    <t>Математичне моделювання фізичних процесів</t>
  </si>
  <si>
    <t>Передові методи дискретної математики</t>
  </si>
  <si>
    <t>Філософськи проблеми наукового пізнання</t>
  </si>
  <si>
    <t>Виробнича</t>
  </si>
  <si>
    <t>Методи дослідження предметної області</t>
  </si>
  <si>
    <t>Комп'ютерні науки в програмному забезпеченні систем</t>
  </si>
  <si>
    <t>Візуалізація програмного забезпечення</t>
  </si>
  <si>
    <t>Дослідження програмного забезпечення систем</t>
  </si>
  <si>
    <t>Глобальна розробка програмного забезпечення систем</t>
  </si>
  <si>
    <t>Екологія програмного забезпечення</t>
  </si>
  <si>
    <t>Передові методи дослідження програмного забезпечення</t>
  </si>
  <si>
    <t>Передові технології розробки і супроводження програмного забезпечення систем</t>
  </si>
  <si>
    <t>Дослідження технологій розробки і супроводження програмного забезпечення систем</t>
  </si>
  <si>
    <t>"_____"______________2012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</si>
  <si>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НМ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- 8.05010301 / 12 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</si>
  <si>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</si>
  <si>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 xml:space="preserve">Напрям:                </t>
  </si>
  <si>
    <t xml:space="preserve">6. 050103      </t>
  </si>
  <si>
    <t xml:space="preserve">Програмна інженерія  </t>
  </si>
  <si>
    <t xml:space="preserve">Програмне забезпечення систем   </t>
  </si>
  <si>
    <t>Спеціальність:</t>
  </si>
  <si>
    <t>2132.1     Науковий співробітник (програмування)</t>
  </si>
  <si>
    <t>2132.2     Програміст прикладний</t>
  </si>
  <si>
    <t>ІІ. Зведені дані бюджету часу                                     (в тижнях)</t>
  </si>
  <si>
    <t>Термін навчання: 1 рік 6 міс.    на базі ОПП бакалавра</t>
  </si>
  <si>
    <t>Виконання дипломної роботи, ДЕК</t>
  </si>
  <si>
    <t>Виконання дипломної роботи</t>
  </si>
  <si>
    <t>Кваліфікація магістра:</t>
  </si>
  <si>
    <t>Інтелектуальна власність та основи патентознавства</t>
  </si>
  <si>
    <t xml:space="preserve">               протокол  №_____ від______________2012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</si>
</sst>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49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6" fillId="0" borderId="77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Fill="1" applyBorder="1" applyAlignment="1">
      <alignment horizontal="center" vertical="center" wrapText="1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219" fontId="16" fillId="0" borderId="76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8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80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80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11" fillId="0" borderId="44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/>
    </xf>
    <xf numFmtId="0" fontId="11" fillId="0" borderId="47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0" fillId="0" borderId="70" xfId="0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0" fillId="0" borderId="66" xfId="0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6" fillId="0" borderId="57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>
      <alignment horizontal="center" vertical="center" wrapText="1"/>
    </xf>
    <xf numFmtId="219" fontId="16" fillId="0" borderId="3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0481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0481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18</xdr:row>
      <xdr:rowOff>0</xdr:rowOff>
    </xdr:from>
    <xdr:to>
      <xdr:col>20</xdr:col>
      <xdr:colOff>19050</xdr:colOff>
      <xdr:row>18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0481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0481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18</xdr:row>
      <xdr:rowOff>0</xdr:rowOff>
    </xdr:from>
    <xdr:to>
      <xdr:col>28</xdr:col>
      <xdr:colOff>85725</xdr:colOff>
      <xdr:row>18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0481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0481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53</xdr:col>
      <xdr:colOff>19050</xdr:colOff>
      <xdr:row>18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0481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048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18</xdr:row>
      <xdr:rowOff>0</xdr:rowOff>
    </xdr:from>
    <xdr:to>
      <xdr:col>36</xdr:col>
      <xdr:colOff>19050</xdr:colOff>
      <xdr:row>18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0481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048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18</xdr:row>
      <xdr:rowOff>0</xdr:rowOff>
    </xdr:from>
    <xdr:to>
      <xdr:col>44</xdr:col>
      <xdr:colOff>57150</xdr:colOff>
      <xdr:row>18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0481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0481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228600</xdr:colOff>
      <xdr:row>18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0481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0481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3056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3152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3152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3056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3056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3056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32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0481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0481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0481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048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048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0481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0481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18</xdr:row>
      <xdr:rowOff>104775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19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15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0481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0481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0481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048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048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0481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0481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5"/>
  <sheetViews>
    <sheetView tabSelected="1" view="pageBreakPreview" zoomScale="95" zoomScaleNormal="75" zoomScaleSheetLayoutView="95" zoomScalePageLayoutView="0" workbookViewId="0" topLeftCell="A1">
      <selection activeCell="A6" sqref="A6:IV21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1" t="s">
        <v>102</v>
      </c>
    </row>
    <row r="2" spans="1:66" ht="24" customHeight="1">
      <c r="A2" s="413" t="s">
        <v>59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29"/>
      <c r="N2" s="29"/>
      <c r="O2" s="11"/>
      <c r="P2" s="412" t="s">
        <v>101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B2" s="406" t="s">
        <v>57</v>
      </c>
      <c r="BC2" s="406"/>
      <c r="BD2" s="406"/>
      <c r="BE2" s="406"/>
      <c r="BF2" s="406"/>
      <c r="BG2" s="406"/>
      <c r="BH2" s="406"/>
      <c r="BI2" s="406"/>
      <c r="BJ2" s="406"/>
      <c r="BM2" s="10"/>
      <c r="BN2" s="12"/>
    </row>
    <row r="3" spans="1:69" ht="17.25" customHeight="1">
      <c r="A3" s="401" t="s">
        <v>60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12" t="s">
        <v>53</v>
      </c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14"/>
      <c r="BB3" s="407" t="s">
        <v>58</v>
      </c>
      <c r="BC3" s="407"/>
      <c r="BD3" s="407"/>
      <c r="BE3" s="407"/>
      <c r="BF3" s="407"/>
      <c r="BG3" s="407"/>
      <c r="BH3" s="407"/>
      <c r="BI3" s="407"/>
      <c r="BJ3" s="407"/>
      <c r="BK3"/>
      <c r="BL3"/>
      <c r="BM3"/>
      <c r="BN3"/>
      <c r="BO3"/>
      <c r="BP3"/>
      <c r="BQ3"/>
    </row>
    <row r="4" spans="1:69" ht="27.75" customHeight="1">
      <c r="A4" s="410" t="s">
        <v>68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03" t="s">
        <v>153</v>
      </c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2" t="s">
        <v>67</v>
      </c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16"/>
      <c r="BL4" s="16"/>
      <c r="BM4" s="16"/>
      <c r="BN4" s="17"/>
      <c r="BO4"/>
      <c r="BP4"/>
      <c r="BQ4"/>
    </row>
    <row r="5" spans="1:69" ht="24" customHeight="1">
      <c r="A5" s="411" t="s">
        <v>152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15"/>
      <c r="P5" s="15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5" t="s">
        <v>154</v>
      </c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16"/>
      <c r="BL5" s="16"/>
      <c r="BM5"/>
      <c r="BN5" s="16"/>
      <c r="BO5" s="16"/>
      <c r="BP5" s="16"/>
      <c r="BQ5" s="16"/>
    </row>
    <row r="6" spans="1:69" ht="7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15"/>
      <c r="P6" s="15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16"/>
      <c r="BL6" s="16"/>
      <c r="BM6"/>
      <c r="BN6" s="16"/>
      <c r="BO6" s="16"/>
      <c r="BP6" s="16"/>
      <c r="BQ6" s="16"/>
    </row>
    <row r="7" spans="16:66" s="18" customFormat="1" ht="17.25" customHeight="1">
      <c r="P7" s="391"/>
      <c r="Q7" s="391"/>
      <c r="R7" s="401" t="s">
        <v>155</v>
      </c>
      <c r="S7" s="401"/>
      <c r="T7" s="401"/>
      <c r="U7" s="401"/>
      <c r="V7" s="401"/>
      <c r="W7" s="401"/>
      <c r="X7" s="391"/>
      <c r="Y7" s="401" t="s">
        <v>156</v>
      </c>
      <c r="Z7" s="401"/>
      <c r="AA7" s="401"/>
      <c r="AB7" s="401"/>
      <c r="AC7" s="401"/>
      <c r="AD7" s="401"/>
      <c r="AE7" s="401"/>
      <c r="AF7" s="401" t="s">
        <v>157</v>
      </c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392"/>
      <c r="AZ7" s="392"/>
      <c r="BA7" s="392"/>
      <c r="BB7" s="30"/>
      <c r="BC7" s="30"/>
      <c r="BD7" s="30"/>
      <c r="BE7" s="30"/>
      <c r="BF7" s="30"/>
      <c r="BG7" s="30"/>
      <c r="BH7" s="30"/>
      <c r="BI7" s="30"/>
      <c r="BJ7" s="27"/>
      <c r="BK7" s="27"/>
      <c r="BL7" s="27"/>
      <c r="BM7" s="27"/>
      <c r="BN7" s="28"/>
    </row>
    <row r="8" spans="15:66" s="18" customFormat="1" ht="17.25" customHeight="1">
      <c r="O8" s="391"/>
      <c r="P8" s="391"/>
      <c r="Q8" s="391"/>
      <c r="R8" s="401" t="s">
        <v>159</v>
      </c>
      <c r="S8" s="401"/>
      <c r="T8" s="401"/>
      <c r="U8" s="401"/>
      <c r="V8" s="401"/>
      <c r="W8" s="401"/>
      <c r="X8" s="401"/>
      <c r="Y8" s="401">
        <v>8.05010301</v>
      </c>
      <c r="Z8" s="401"/>
      <c r="AA8" s="401"/>
      <c r="AB8" s="401"/>
      <c r="AC8" s="401"/>
      <c r="AD8" s="401"/>
      <c r="AE8" s="401"/>
      <c r="AF8" s="401" t="s">
        <v>158</v>
      </c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392"/>
      <c r="BA8" s="392"/>
      <c r="BB8" s="473" t="s">
        <v>163</v>
      </c>
      <c r="BC8" s="473"/>
      <c r="BD8" s="473"/>
      <c r="BE8" s="473"/>
      <c r="BF8" s="473"/>
      <c r="BG8" s="473"/>
      <c r="BH8" s="473"/>
      <c r="BI8" s="30"/>
      <c r="BJ8" s="27"/>
      <c r="BK8" s="27"/>
      <c r="BL8" s="27"/>
      <c r="BM8" s="27"/>
      <c r="BN8" s="28"/>
    </row>
    <row r="9" spans="16:66" s="18" customFormat="1" ht="17.25" customHeight="1">
      <c r="P9" s="391"/>
      <c r="Q9" s="391"/>
      <c r="R9" s="401" t="s">
        <v>166</v>
      </c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391"/>
      <c r="AD9" s="391"/>
      <c r="AE9" s="391"/>
      <c r="AF9" s="401" t="s">
        <v>160</v>
      </c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73"/>
      <c r="BC9" s="473"/>
      <c r="BD9" s="473"/>
      <c r="BE9" s="473"/>
      <c r="BF9" s="473"/>
      <c r="BG9" s="473"/>
      <c r="BH9" s="473"/>
      <c r="BI9" s="30"/>
      <c r="BJ9" s="27"/>
      <c r="BK9" s="27"/>
      <c r="BL9" s="27"/>
      <c r="BM9" s="27"/>
      <c r="BN9" s="28"/>
    </row>
    <row r="10" spans="1:60" s="16" customFormat="1" ht="17.25" customHeight="1">
      <c r="A10" s="3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2"/>
      <c r="V10" s="42"/>
      <c r="W10" s="42"/>
      <c r="X10" s="42"/>
      <c r="Y10" s="261"/>
      <c r="Z10" s="261"/>
      <c r="AA10" s="261"/>
      <c r="AF10" s="261" t="s">
        <v>161</v>
      </c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B10" s="408" t="s">
        <v>162</v>
      </c>
      <c r="BC10" s="408"/>
      <c r="BD10" s="408"/>
      <c r="BE10" s="408"/>
      <c r="BF10" s="408"/>
      <c r="BG10" s="408"/>
      <c r="BH10" s="408"/>
    </row>
    <row r="11" spans="1:60" s="16" customFormat="1" ht="21.7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3"/>
      <c r="V11" s="43"/>
      <c r="W11" s="43"/>
      <c r="X11" s="43"/>
      <c r="Y11" s="261" t="s">
        <v>95</v>
      </c>
      <c r="Z11" s="43"/>
      <c r="AA11" s="43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409"/>
      <c r="BC11" s="409"/>
      <c r="BD11" s="409"/>
      <c r="BE11" s="409"/>
      <c r="BF11" s="409"/>
      <c r="BG11" s="409"/>
      <c r="BH11" s="409"/>
    </row>
    <row r="12" spans="1:255" s="32" customFormat="1" ht="25.5" customHeight="1">
      <c r="A12" s="397" t="s">
        <v>15</v>
      </c>
      <c r="B12" s="44" t="s">
        <v>0</v>
      </c>
      <c r="C12" s="44"/>
      <c r="D12" s="44"/>
      <c r="E12" s="45"/>
      <c r="F12" s="46">
        <v>29</v>
      </c>
      <c r="G12" s="44" t="s">
        <v>1</v>
      </c>
      <c r="H12" s="44"/>
      <c r="I12" s="45"/>
      <c r="J12" s="46">
        <v>27</v>
      </c>
      <c r="K12" s="44" t="s">
        <v>2</v>
      </c>
      <c r="L12" s="44"/>
      <c r="M12" s="44"/>
      <c r="N12" s="45"/>
      <c r="O12" s="44" t="s">
        <v>3</v>
      </c>
      <c r="P12" s="44"/>
      <c r="Q12" s="44"/>
      <c r="R12" s="45"/>
      <c r="S12" s="46">
        <v>29</v>
      </c>
      <c r="T12" s="44" t="s">
        <v>4</v>
      </c>
      <c r="U12" s="44"/>
      <c r="V12" s="45"/>
      <c r="W12" s="46">
        <v>26</v>
      </c>
      <c r="X12" s="44" t="s">
        <v>5</v>
      </c>
      <c r="Y12" s="44"/>
      <c r="Z12" s="45"/>
      <c r="AA12" s="46">
        <v>23</v>
      </c>
      <c r="AB12" s="44" t="s">
        <v>6</v>
      </c>
      <c r="AC12" s="44"/>
      <c r="AD12" s="44"/>
      <c r="AE12" s="45"/>
      <c r="AF12" s="46">
        <v>30</v>
      </c>
      <c r="AG12" s="44" t="s">
        <v>7</v>
      </c>
      <c r="AH12" s="44"/>
      <c r="AI12" s="45"/>
      <c r="AJ12" s="46">
        <v>27</v>
      </c>
      <c r="AK12" s="44" t="s">
        <v>8</v>
      </c>
      <c r="AL12" s="44"/>
      <c r="AM12" s="44"/>
      <c r="AN12" s="45"/>
      <c r="AO12" s="44" t="s">
        <v>9</v>
      </c>
      <c r="AP12" s="44"/>
      <c r="AQ12" s="44"/>
      <c r="AR12" s="45"/>
      <c r="AS12" s="46">
        <v>29</v>
      </c>
      <c r="AT12" s="44" t="s">
        <v>10</v>
      </c>
      <c r="AU12" s="44"/>
      <c r="AV12" s="45"/>
      <c r="AW12" s="46">
        <v>27</v>
      </c>
      <c r="AX12" s="44" t="s">
        <v>11</v>
      </c>
      <c r="AY12" s="44"/>
      <c r="AZ12" s="44"/>
      <c r="BA12" s="47"/>
      <c r="BB12" s="474" t="s">
        <v>12</v>
      </c>
      <c r="BC12" s="475" t="s">
        <v>126</v>
      </c>
      <c r="BD12" s="475" t="s">
        <v>55</v>
      </c>
      <c r="BE12" s="475" t="s">
        <v>64</v>
      </c>
      <c r="BF12" s="475" t="s">
        <v>164</v>
      </c>
      <c r="BG12" s="476" t="s">
        <v>13</v>
      </c>
      <c r="BH12" s="477" t="s">
        <v>14</v>
      </c>
      <c r="BI12" s="263"/>
      <c r="BJ12" s="397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3" customFormat="1" ht="19.5" customHeight="1">
      <c r="A13" s="398"/>
      <c r="B13" s="48">
        <v>1</v>
      </c>
      <c r="C13" s="48">
        <v>8</v>
      </c>
      <c r="D13" s="48">
        <v>15</v>
      </c>
      <c r="E13" s="48">
        <v>22</v>
      </c>
      <c r="F13" s="49" t="s">
        <v>16</v>
      </c>
      <c r="G13" s="48">
        <v>6</v>
      </c>
      <c r="H13" s="48">
        <v>13</v>
      </c>
      <c r="I13" s="48">
        <v>20</v>
      </c>
      <c r="J13" s="49" t="s">
        <v>17</v>
      </c>
      <c r="K13" s="48">
        <v>3</v>
      </c>
      <c r="L13" s="48">
        <v>10</v>
      </c>
      <c r="M13" s="48">
        <v>17</v>
      </c>
      <c r="N13" s="48">
        <v>24</v>
      </c>
      <c r="O13" s="48">
        <v>1</v>
      </c>
      <c r="P13" s="48">
        <v>8</v>
      </c>
      <c r="Q13" s="48">
        <v>15</v>
      </c>
      <c r="R13" s="48">
        <v>22</v>
      </c>
      <c r="S13" s="49" t="s">
        <v>18</v>
      </c>
      <c r="T13" s="48">
        <v>5</v>
      </c>
      <c r="U13" s="48">
        <v>12</v>
      </c>
      <c r="V13" s="48">
        <v>19</v>
      </c>
      <c r="W13" s="49" t="s">
        <v>19</v>
      </c>
      <c r="X13" s="48">
        <v>2</v>
      </c>
      <c r="Y13" s="48">
        <v>9</v>
      </c>
      <c r="Z13" s="48">
        <v>16</v>
      </c>
      <c r="AA13" s="49" t="s">
        <v>20</v>
      </c>
      <c r="AB13" s="48">
        <v>2</v>
      </c>
      <c r="AC13" s="48">
        <v>9</v>
      </c>
      <c r="AD13" s="48">
        <v>16</v>
      </c>
      <c r="AE13" s="48">
        <v>23</v>
      </c>
      <c r="AF13" s="49" t="s">
        <v>21</v>
      </c>
      <c r="AG13" s="48">
        <v>6</v>
      </c>
      <c r="AH13" s="48">
        <v>13</v>
      </c>
      <c r="AI13" s="48">
        <v>20</v>
      </c>
      <c r="AJ13" s="49" t="s">
        <v>22</v>
      </c>
      <c r="AK13" s="48">
        <v>4</v>
      </c>
      <c r="AL13" s="48">
        <v>11</v>
      </c>
      <c r="AM13" s="48">
        <v>18</v>
      </c>
      <c r="AN13" s="48">
        <v>25</v>
      </c>
      <c r="AO13" s="48">
        <v>1</v>
      </c>
      <c r="AP13" s="48">
        <v>8</v>
      </c>
      <c r="AQ13" s="48">
        <v>15</v>
      </c>
      <c r="AR13" s="48">
        <v>22</v>
      </c>
      <c r="AS13" s="49" t="s">
        <v>23</v>
      </c>
      <c r="AT13" s="48">
        <v>6</v>
      </c>
      <c r="AU13" s="48">
        <v>13</v>
      </c>
      <c r="AV13" s="48">
        <v>20</v>
      </c>
      <c r="AW13" s="49" t="s">
        <v>24</v>
      </c>
      <c r="AX13" s="48">
        <v>3</v>
      </c>
      <c r="AY13" s="48">
        <v>10</v>
      </c>
      <c r="AZ13" s="48">
        <v>17</v>
      </c>
      <c r="BA13" s="50">
        <v>24</v>
      </c>
      <c r="BB13" s="478"/>
      <c r="BC13" s="479"/>
      <c r="BD13" s="479"/>
      <c r="BE13" s="479"/>
      <c r="BF13" s="479"/>
      <c r="BG13" s="480"/>
      <c r="BH13" s="481"/>
      <c r="BI13" s="264"/>
      <c r="BJ13" s="398"/>
    </row>
    <row r="14" spans="1:64" s="33" customFormat="1" ht="13.5" customHeight="1">
      <c r="A14" s="398"/>
      <c r="B14" s="49"/>
      <c r="C14" s="49"/>
      <c r="D14" s="49"/>
      <c r="E14" s="49"/>
      <c r="F14" s="49">
        <v>5</v>
      </c>
      <c r="G14" s="49"/>
      <c r="H14" s="49"/>
      <c r="I14" s="49"/>
      <c r="J14" s="49">
        <v>2</v>
      </c>
      <c r="K14" s="49"/>
      <c r="L14" s="49"/>
      <c r="M14" s="49"/>
      <c r="N14" s="49"/>
      <c r="O14" s="49"/>
      <c r="P14" s="49"/>
      <c r="Q14" s="49"/>
      <c r="R14" s="49"/>
      <c r="S14" s="49">
        <v>4</v>
      </c>
      <c r="T14" s="49"/>
      <c r="U14" s="49"/>
      <c r="V14" s="49"/>
      <c r="W14" s="49">
        <v>1</v>
      </c>
      <c r="X14" s="49"/>
      <c r="Y14" s="49"/>
      <c r="Z14" s="49"/>
      <c r="AA14" s="49">
        <v>1</v>
      </c>
      <c r="AB14" s="49"/>
      <c r="AC14" s="49"/>
      <c r="AD14" s="49"/>
      <c r="AE14" s="49"/>
      <c r="AF14" s="49">
        <v>5</v>
      </c>
      <c r="AG14" s="49"/>
      <c r="AH14" s="49"/>
      <c r="AI14" s="49"/>
      <c r="AJ14" s="49">
        <v>3</v>
      </c>
      <c r="AK14" s="49"/>
      <c r="AL14" s="49"/>
      <c r="AM14" s="49"/>
      <c r="AN14" s="49"/>
      <c r="AO14" s="49"/>
      <c r="AP14" s="49"/>
      <c r="AQ14" s="49"/>
      <c r="AR14" s="49"/>
      <c r="AS14" s="49">
        <v>5</v>
      </c>
      <c r="AT14" s="49"/>
      <c r="AU14" s="49"/>
      <c r="AV14" s="49"/>
      <c r="AW14" s="49">
        <v>2</v>
      </c>
      <c r="AX14" s="49"/>
      <c r="AY14" s="49"/>
      <c r="AZ14" s="49"/>
      <c r="BA14" s="51"/>
      <c r="BB14" s="478"/>
      <c r="BC14" s="479"/>
      <c r="BD14" s="479"/>
      <c r="BE14" s="479"/>
      <c r="BF14" s="479"/>
      <c r="BG14" s="480"/>
      <c r="BH14" s="481"/>
      <c r="BI14" s="264"/>
      <c r="BJ14" s="398"/>
      <c r="BL14" s="33">
        <v>7</v>
      </c>
    </row>
    <row r="15" spans="1:62" s="33" customFormat="1" ht="15.75" customHeight="1" thickBot="1">
      <c r="A15" s="398"/>
      <c r="B15" s="52">
        <v>7</v>
      </c>
      <c r="C15" s="52">
        <v>14</v>
      </c>
      <c r="D15" s="52">
        <v>21</v>
      </c>
      <c r="E15" s="52">
        <v>28</v>
      </c>
      <c r="F15" s="52" t="s">
        <v>17</v>
      </c>
      <c r="G15" s="52">
        <v>12</v>
      </c>
      <c r="H15" s="52">
        <v>19</v>
      </c>
      <c r="I15" s="52">
        <v>26</v>
      </c>
      <c r="J15" s="52" t="s">
        <v>25</v>
      </c>
      <c r="K15" s="52">
        <v>9</v>
      </c>
      <c r="L15" s="52">
        <v>16</v>
      </c>
      <c r="M15" s="52">
        <v>23</v>
      </c>
      <c r="N15" s="52">
        <v>30</v>
      </c>
      <c r="O15" s="52">
        <v>7</v>
      </c>
      <c r="P15" s="52">
        <v>14</v>
      </c>
      <c r="Q15" s="52">
        <v>21</v>
      </c>
      <c r="R15" s="52">
        <v>28</v>
      </c>
      <c r="S15" s="52" t="s">
        <v>19</v>
      </c>
      <c r="T15" s="52">
        <v>11</v>
      </c>
      <c r="U15" s="52">
        <v>18</v>
      </c>
      <c r="V15" s="52">
        <v>25</v>
      </c>
      <c r="W15" s="52" t="s">
        <v>20</v>
      </c>
      <c r="X15" s="52">
        <v>8</v>
      </c>
      <c r="Y15" s="52">
        <v>15</v>
      </c>
      <c r="Z15" s="52">
        <v>22</v>
      </c>
      <c r="AA15" s="52" t="s">
        <v>21</v>
      </c>
      <c r="AB15" s="52">
        <v>8</v>
      </c>
      <c r="AC15" s="52">
        <v>15</v>
      </c>
      <c r="AD15" s="52">
        <v>22</v>
      </c>
      <c r="AE15" s="52">
        <v>29</v>
      </c>
      <c r="AF15" s="52" t="s">
        <v>22</v>
      </c>
      <c r="AG15" s="52">
        <v>12</v>
      </c>
      <c r="AH15" s="52">
        <v>19</v>
      </c>
      <c r="AI15" s="52">
        <v>26</v>
      </c>
      <c r="AJ15" s="52" t="s">
        <v>26</v>
      </c>
      <c r="AK15" s="52">
        <v>10</v>
      </c>
      <c r="AL15" s="52">
        <v>17</v>
      </c>
      <c r="AM15" s="52">
        <v>24</v>
      </c>
      <c r="AN15" s="52">
        <v>31</v>
      </c>
      <c r="AO15" s="52">
        <v>7</v>
      </c>
      <c r="AP15" s="52">
        <v>14</v>
      </c>
      <c r="AQ15" s="52">
        <v>21</v>
      </c>
      <c r="AR15" s="52">
        <v>28</v>
      </c>
      <c r="AS15" s="52" t="s">
        <v>24</v>
      </c>
      <c r="AT15" s="52">
        <v>12</v>
      </c>
      <c r="AU15" s="52">
        <v>19</v>
      </c>
      <c r="AV15" s="52">
        <v>26</v>
      </c>
      <c r="AW15" s="52" t="s">
        <v>27</v>
      </c>
      <c r="AX15" s="52">
        <v>9</v>
      </c>
      <c r="AY15" s="52">
        <v>16</v>
      </c>
      <c r="AZ15" s="52">
        <v>23</v>
      </c>
      <c r="BA15" s="53">
        <v>30</v>
      </c>
      <c r="BB15" s="478"/>
      <c r="BC15" s="479"/>
      <c r="BD15" s="479"/>
      <c r="BE15" s="479"/>
      <c r="BF15" s="479"/>
      <c r="BG15" s="480"/>
      <c r="BH15" s="481"/>
      <c r="BI15" s="264"/>
      <c r="BJ15" s="398"/>
    </row>
    <row r="16" spans="1:62" s="33" customFormat="1" ht="12" customHeight="1" thickBot="1">
      <c r="A16" s="399"/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  <c r="K16" s="52">
        <v>10</v>
      </c>
      <c r="L16" s="52">
        <v>11</v>
      </c>
      <c r="M16" s="52">
        <v>12</v>
      </c>
      <c r="N16" s="52">
        <v>13</v>
      </c>
      <c r="O16" s="52">
        <v>14</v>
      </c>
      <c r="P16" s="52">
        <v>15</v>
      </c>
      <c r="Q16" s="52">
        <v>16</v>
      </c>
      <c r="R16" s="52">
        <v>17</v>
      </c>
      <c r="S16" s="52">
        <v>18</v>
      </c>
      <c r="T16" s="52">
        <v>19</v>
      </c>
      <c r="U16" s="52">
        <v>20</v>
      </c>
      <c r="V16" s="52">
        <v>21</v>
      </c>
      <c r="W16" s="52">
        <v>22</v>
      </c>
      <c r="X16" s="52">
        <v>23</v>
      </c>
      <c r="Y16" s="52">
        <v>24</v>
      </c>
      <c r="Z16" s="52">
        <v>25</v>
      </c>
      <c r="AA16" s="52">
        <v>26</v>
      </c>
      <c r="AB16" s="52">
        <v>27</v>
      </c>
      <c r="AC16" s="52">
        <v>28</v>
      </c>
      <c r="AD16" s="52">
        <v>29</v>
      </c>
      <c r="AE16" s="52">
        <v>30</v>
      </c>
      <c r="AF16" s="52">
        <v>31</v>
      </c>
      <c r="AG16" s="52">
        <v>32</v>
      </c>
      <c r="AH16" s="52">
        <v>33</v>
      </c>
      <c r="AI16" s="52">
        <v>34</v>
      </c>
      <c r="AJ16" s="52">
        <v>35</v>
      </c>
      <c r="AK16" s="52">
        <v>36</v>
      </c>
      <c r="AL16" s="52">
        <v>37</v>
      </c>
      <c r="AM16" s="52">
        <v>38</v>
      </c>
      <c r="AN16" s="52">
        <v>39</v>
      </c>
      <c r="AO16" s="52">
        <v>40</v>
      </c>
      <c r="AP16" s="52">
        <v>41</v>
      </c>
      <c r="AQ16" s="52">
        <v>42</v>
      </c>
      <c r="AR16" s="52">
        <v>43</v>
      </c>
      <c r="AS16" s="52">
        <v>44</v>
      </c>
      <c r="AT16" s="52">
        <v>45</v>
      </c>
      <c r="AU16" s="52">
        <v>46</v>
      </c>
      <c r="AV16" s="52">
        <v>47</v>
      </c>
      <c r="AW16" s="52">
        <v>48</v>
      </c>
      <c r="AX16" s="52">
        <v>49</v>
      </c>
      <c r="AY16" s="52">
        <v>50</v>
      </c>
      <c r="AZ16" s="52">
        <v>51</v>
      </c>
      <c r="BA16" s="209">
        <v>52</v>
      </c>
      <c r="BB16" s="482"/>
      <c r="BC16" s="483"/>
      <c r="BD16" s="483"/>
      <c r="BE16" s="483"/>
      <c r="BF16" s="483"/>
      <c r="BG16" s="484"/>
      <c r="BH16" s="485"/>
      <c r="BI16" s="265"/>
      <c r="BJ16" s="399"/>
    </row>
    <row r="17" spans="1:62" s="21" customFormat="1" ht="15" customHeight="1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5"/>
      <c r="O17" s="35"/>
      <c r="P17" s="35"/>
      <c r="Q17" s="35"/>
      <c r="R17" s="35"/>
      <c r="S17" s="35" t="s">
        <v>29</v>
      </c>
      <c r="T17" s="210" t="s">
        <v>29</v>
      </c>
      <c r="U17" s="35" t="s">
        <v>28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5"/>
      <c r="AI17" s="35"/>
      <c r="AJ17" s="35"/>
      <c r="AK17" s="35"/>
      <c r="AL17" s="35"/>
      <c r="AM17" s="35"/>
      <c r="AN17" s="35" t="s">
        <v>28</v>
      </c>
      <c r="AO17" s="210" t="s">
        <v>29</v>
      </c>
      <c r="AP17" s="210" t="s">
        <v>29</v>
      </c>
      <c r="AQ17" s="210" t="s">
        <v>29</v>
      </c>
      <c r="AR17" s="210" t="s">
        <v>29</v>
      </c>
      <c r="AS17" s="35" t="s">
        <v>29</v>
      </c>
      <c r="AT17" s="210" t="s">
        <v>29</v>
      </c>
      <c r="AU17" s="210" t="s">
        <v>29</v>
      </c>
      <c r="AV17" s="35" t="s">
        <v>29</v>
      </c>
      <c r="AW17" s="35" t="s">
        <v>29</v>
      </c>
      <c r="AX17" s="35" t="s">
        <v>29</v>
      </c>
      <c r="AY17" s="35" t="s">
        <v>29</v>
      </c>
      <c r="AZ17" s="35" t="s">
        <v>29</v>
      </c>
      <c r="BA17" s="37" t="s">
        <v>29</v>
      </c>
      <c r="BB17" s="207">
        <v>35</v>
      </c>
      <c r="BC17" s="35">
        <v>2</v>
      </c>
      <c r="BD17" s="35"/>
      <c r="BE17" s="35"/>
      <c r="BF17" s="35"/>
      <c r="BG17" s="35">
        <v>15</v>
      </c>
      <c r="BH17" s="208">
        <v>52</v>
      </c>
      <c r="BI17" s="25"/>
      <c r="BJ17" s="34" t="s">
        <v>26</v>
      </c>
    </row>
    <row r="18" spans="1:62" s="21" customFormat="1" ht="15" customHeight="1" thickBot="1">
      <c r="A18" s="38" t="s">
        <v>23</v>
      </c>
      <c r="B18" s="39" t="s">
        <v>30</v>
      </c>
      <c r="C18" s="39" t="s">
        <v>30</v>
      </c>
      <c r="D18" s="39" t="s">
        <v>30</v>
      </c>
      <c r="E18" s="39" t="s">
        <v>30</v>
      </c>
      <c r="F18" s="39" t="s">
        <v>30</v>
      </c>
      <c r="G18" s="39" t="s">
        <v>30</v>
      </c>
      <c r="H18" s="75" t="s">
        <v>17</v>
      </c>
      <c r="I18" s="71" t="s">
        <v>56</v>
      </c>
      <c r="J18" s="212" t="s">
        <v>54</v>
      </c>
      <c r="K18" s="39" t="s">
        <v>54</v>
      </c>
      <c r="L18" s="39" t="s">
        <v>54</v>
      </c>
      <c r="M18" s="39" t="s">
        <v>54</v>
      </c>
      <c r="N18" s="39" t="s">
        <v>54</v>
      </c>
      <c r="O18" s="39" t="s">
        <v>54</v>
      </c>
      <c r="P18" s="39" t="s">
        <v>54</v>
      </c>
      <c r="Q18" s="39" t="s">
        <v>54</v>
      </c>
      <c r="R18" s="39" t="s">
        <v>54</v>
      </c>
      <c r="S18" s="39" t="s">
        <v>54</v>
      </c>
      <c r="T18" s="39" t="s">
        <v>54</v>
      </c>
      <c r="U18" s="39" t="s">
        <v>54</v>
      </c>
      <c r="V18" s="39" t="s">
        <v>54</v>
      </c>
      <c r="W18" s="39" t="s">
        <v>54</v>
      </c>
      <c r="X18" s="39" t="s">
        <v>54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40"/>
      <c r="AT18" s="40"/>
      <c r="AU18" s="40"/>
      <c r="AV18" s="40"/>
      <c r="AW18" s="39"/>
      <c r="AX18" s="39"/>
      <c r="AY18" s="39"/>
      <c r="AZ18" s="39"/>
      <c r="BA18" s="41"/>
      <c r="BB18" s="39"/>
      <c r="BC18" s="39"/>
      <c r="BD18" s="39">
        <v>7</v>
      </c>
      <c r="BE18" s="39">
        <v>1</v>
      </c>
      <c r="BF18" s="39">
        <v>15</v>
      </c>
      <c r="BG18" s="39"/>
      <c r="BH18" s="41">
        <f>SUM(BB18:BG18)</f>
        <v>23</v>
      </c>
      <c r="BI18" s="25"/>
      <c r="BJ18" s="38" t="s">
        <v>23</v>
      </c>
    </row>
    <row r="19" s="21" customFormat="1" ht="8.25" customHeight="1" thickBot="1"/>
    <row r="20" spans="2:61" s="25" customFormat="1" ht="12.75" customHeight="1" thickBot="1">
      <c r="B20" s="54" t="s">
        <v>31</v>
      </c>
      <c r="C20" s="54"/>
      <c r="D20" s="54"/>
      <c r="E20" s="54"/>
      <c r="F20" s="54"/>
      <c r="G20" s="54"/>
      <c r="H20" s="54"/>
      <c r="I20" s="54"/>
      <c r="K20" s="55"/>
      <c r="L20" s="56" t="s">
        <v>32</v>
      </c>
      <c r="M20" s="57"/>
      <c r="N20" s="57"/>
      <c r="O20" s="57"/>
      <c r="P20" s="57"/>
      <c r="Q20" s="57"/>
      <c r="S20" s="58" t="s">
        <v>28</v>
      </c>
      <c r="T20" s="56" t="s">
        <v>33</v>
      </c>
      <c r="U20" s="57"/>
      <c r="V20" s="57"/>
      <c r="W20" s="57"/>
      <c r="X20" s="57"/>
      <c r="Y20" s="57"/>
      <c r="AA20" s="58" t="s">
        <v>29</v>
      </c>
      <c r="AB20" s="56" t="s">
        <v>13</v>
      </c>
      <c r="AC20" s="57"/>
      <c r="AD20" s="57"/>
      <c r="AE20" s="57"/>
      <c r="AF20" s="57"/>
      <c r="AG20" s="58" t="s">
        <v>30</v>
      </c>
      <c r="AH20" s="394" t="s">
        <v>142</v>
      </c>
      <c r="AI20" s="396"/>
      <c r="AJ20" s="396"/>
      <c r="AK20" s="396"/>
      <c r="AL20" s="396"/>
      <c r="AM20" s="396"/>
      <c r="AN20" s="396"/>
      <c r="AO20" s="396"/>
      <c r="AP20" s="396"/>
      <c r="AQ20" s="57"/>
      <c r="AR20" s="58" t="s">
        <v>56</v>
      </c>
      <c r="AS20" s="59" t="s">
        <v>96</v>
      </c>
      <c r="AT20" s="60"/>
      <c r="AU20" s="60"/>
      <c r="AV20" s="60"/>
      <c r="AW20" s="60"/>
      <c r="AX20" s="60"/>
      <c r="AY20" s="60"/>
      <c r="AZ20" s="61"/>
      <c r="BA20" s="58" t="s">
        <v>54</v>
      </c>
      <c r="BB20" s="56" t="s">
        <v>165</v>
      </c>
      <c r="BC20" s="57"/>
      <c r="BD20" s="57"/>
      <c r="BE20" s="57"/>
      <c r="BF20" s="57"/>
      <c r="BG20" s="57"/>
      <c r="BH20" s="57"/>
      <c r="BI20" s="57"/>
    </row>
    <row r="21" spans="12:61" s="25" customFormat="1" ht="12.75">
      <c r="L21" s="57" t="s">
        <v>34</v>
      </c>
      <c r="M21" s="57"/>
      <c r="N21" s="57"/>
      <c r="O21" s="57"/>
      <c r="P21" s="57"/>
      <c r="Q21" s="57"/>
      <c r="T21" s="57" t="s">
        <v>35</v>
      </c>
      <c r="U21" s="57"/>
      <c r="V21" s="57"/>
      <c r="W21" s="57"/>
      <c r="X21" s="57"/>
      <c r="Y21" s="57"/>
      <c r="AH21" s="395" t="s">
        <v>69</v>
      </c>
      <c r="AI21" s="396"/>
      <c r="AJ21" s="396"/>
      <c r="AK21" s="396"/>
      <c r="AL21" s="396"/>
      <c r="AM21" s="396"/>
      <c r="AN21" s="396"/>
      <c r="AO21" s="57"/>
      <c r="AP21" s="57"/>
      <c r="AS21" s="400" t="s">
        <v>97</v>
      </c>
      <c r="AT21" s="400"/>
      <c r="AU21" s="400"/>
      <c r="AV21" s="400"/>
      <c r="AW21" s="400"/>
      <c r="AX21" s="400"/>
      <c r="AY21" s="400"/>
      <c r="BB21" s="62"/>
      <c r="BC21" s="57"/>
      <c r="BD21" s="57"/>
      <c r="BE21" s="57"/>
      <c r="BF21" s="57"/>
      <c r="BG21" s="57"/>
      <c r="BH21" s="57"/>
      <c r="BI21" s="57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0.5" customHeight="1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</sheetData>
  <sheetProtection/>
  <mergeCells count="33">
    <mergeCell ref="R9:AB9"/>
    <mergeCell ref="AF9:BA9"/>
    <mergeCell ref="BB8:BH9"/>
    <mergeCell ref="AF7:AX7"/>
    <mergeCell ref="Y7:AE7"/>
    <mergeCell ref="R7:W7"/>
    <mergeCell ref="AF8:AY8"/>
    <mergeCell ref="R8:X8"/>
    <mergeCell ref="Y8:AE8"/>
    <mergeCell ref="BH12:BH16"/>
    <mergeCell ref="BJ12:BJ16"/>
    <mergeCell ref="BD12:BD16"/>
    <mergeCell ref="BE12:BE16"/>
    <mergeCell ref="BF12:BF16"/>
    <mergeCell ref="BG12:BG16"/>
    <mergeCell ref="BB2:BJ2"/>
    <mergeCell ref="BB3:BJ3"/>
    <mergeCell ref="BB10:BH11"/>
    <mergeCell ref="A4:P4"/>
    <mergeCell ref="A5:N5"/>
    <mergeCell ref="P2:AZ2"/>
    <mergeCell ref="A2:L2"/>
    <mergeCell ref="P3:AZ3"/>
    <mergeCell ref="A3:O3"/>
    <mergeCell ref="AZ4:BJ4"/>
    <mergeCell ref="Q4:AY5"/>
    <mergeCell ref="AZ5:BJ5"/>
    <mergeCell ref="A12:A16"/>
    <mergeCell ref="AS21:AY21"/>
    <mergeCell ref="BB12:BB16"/>
    <mergeCell ref="BC12:BC16"/>
    <mergeCell ref="AH21:AN21"/>
    <mergeCell ref="AH20:AP2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9"/>
  <sheetViews>
    <sheetView view="pageBreakPreview" zoomScale="75" zoomScaleNormal="50" zoomScaleSheetLayoutView="75" zoomScalePageLayoutView="0" workbookViewId="0" topLeftCell="A44">
      <selection activeCell="A51" sqref="A51:B51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65" customFormat="1" ht="75" customHeight="1">
      <c r="A1" s="66"/>
      <c r="B1" s="67"/>
      <c r="C1" s="68"/>
      <c r="D1" s="69"/>
      <c r="E1" s="69"/>
      <c r="H1" s="70"/>
      <c r="I1" s="70"/>
    </row>
    <row r="2" spans="1:9" s="65" customFormat="1" ht="88.5" customHeight="1">
      <c r="A2" s="66"/>
      <c r="B2" s="67" t="s">
        <v>112</v>
      </c>
      <c r="C2" s="68"/>
      <c r="D2" s="69"/>
      <c r="E2" s="69"/>
      <c r="H2" s="70"/>
      <c r="I2" s="70"/>
    </row>
    <row r="3" spans="1:9" s="65" customFormat="1" ht="12" customHeight="1">
      <c r="A3" s="66"/>
      <c r="B3" s="67"/>
      <c r="C3" s="68"/>
      <c r="D3" s="69"/>
      <c r="E3" s="69"/>
      <c r="H3" s="70"/>
      <c r="I3" s="70"/>
    </row>
    <row r="4" spans="1:9" s="269" customFormat="1" ht="27.75" customHeight="1" thickBot="1">
      <c r="A4" s="266"/>
      <c r="B4" s="267" t="s">
        <v>98</v>
      </c>
      <c r="C4" s="438" t="s">
        <v>36</v>
      </c>
      <c r="D4" s="438"/>
      <c r="E4" s="438"/>
      <c r="F4" s="438"/>
      <c r="G4" s="438"/>
      <c r="H4" s="438"/>
      <c r="I4" s="268"/>
    </row>
    <row r="5" spans="1:13" s="70" customFormat="1" ht="36.75" customHeight="1" thickBot="1">
      <c r="A5" s="270" t="s">
        <v>115</v>
      </c>
      <c r="B5" s="271" t="s">
        <v>110</v>
      </c>
      <c r="C5" s="430" t="s">
        <v>61</v>
      </c>
      <c r="D5" s="431"/>
      <c r="E5" s="424" t="s">
        <v>89</v>
      </c>
      <c r="F5" s="436"/>
      <c r="G5" s="436"/>
      <c r="H5" s="436"/>
      <c r="I5" s="437"/>
      <c r="J5" s="415" t="s">
        <v>51</v>
      </c>
      <c r="K5" s="424" t="s">
        <v>37</v>
      </c>
      <c r="L5" s="425"/>
      <c r="M5" s="426"/>
    </row>
    <row r="6" spans="1:13" s="70" customFormat="1" ht="32.25" customHeight="1">
      <c r="A6" s="272" t="s">
        <v>114</v>
      </c>
      <c r="B6" s="272" t="s">
        <v>111</v>
      </c>
      <c r="C6" s="432"/>
      <c r="D6" s="433"/>
      <c r="E6" s="415" t="s">
        <v>91</v>
      </c>
      <c r="F6" s="446" t="s">
        <v>90</v>
      </c>
      <c r="G6" s="418" t="s">
        <v>107</v>
      </c>
      <c r="H6" s="419"/>
      <c r="I6" s="450" t="s">
        <v>50</v>
      </c>
      <c r="J6" s="416"/>
      <c r="K6" s="273" t="s">
        <v>38</v>
      </c>
      <c r="L6" s="274" t="s">
        <v>108</v>
      </c>
      <c r="M6" s="275" t="s">
        <v>109</v>
      </c>
    </row>
    <row r="7" spans="1:13" s="70" customFormat="1" ht="24.75" customHeight="1" hidden="1">
      <c r="A7" s="272"/>
      <c r="B7" s="276"/>
      <c r="C7" s="432"/>
      <c r="D7" s="433"/>
      <c r="E7" s="416"/>
      <c r="F7" s="446"/>
      <c r="G7" s="277"/>
      <c r="H7" s="277"/>
      <c r="I7" s="450"/>
      <c r="J7" s="416"/>
      <c r="K7" s="278"/>
      <c r="L7" s="279"/>
      <c r="M7" s="280"/>
    </row>
    <row r="8" spans="1:13" s="70" customFormat="1" ht="24.75" customHeight="1" hidden="1">
      <c r="A8" s="272"/>
      <c r="B8" s="276"/>
      <c r="C8" s="432"/>
      <c r="D8" s="433"/>
      <c r="E8" s="416"/>
      <c r="F8" s="446"/>
      <c r="G8" s="277"/>
      <c r="H8" s="277"/>
      <c r="I8" s="450"/>
      <c r="J8" s="416"/>
      <c r="K8" s="278"/>
      <c r="L8" s="279"/>
      <c r="M8" s="280"/>
    </row>
    <row r="9" spans="1:13" s="70" customFormat="1" ht="24.75" customHeight="1" hidden="1">
      <c r="A9" s="272"/>
      <c r="B9" s="276"/>
      <c r="C9" s="432"/>
      <c r="D9" s="433"/>
      <c r="E9" s="416"/>
      <c r="F9" s="446"/>
      <c r="G9" s="277"/>
      <c r="H9" s="277"/>
      <c r="I9" s="450"/>
      <c r="J9" s="416"/>
      <c r="K9" s="278"/>
      <c r="L9" s="279"/>
      <c r="M9" s="280"/>
    </row>
    <row r="10" spans="1:13" s="70" customFormat="1" ht="24.75" customHeight="1" hidden="1">
      <c r="A10" s="272"/>
      <c r="B10" s="276"/>
      <c r="C10" s="432"/>
      <c r="D10" s="433"/>
      <c r="E10" s="416"/>
      <c r="F10" s="446"/>
      <c r="G10" s="277"/>
      <c r="H10" s="277"/>
      <c r="I10" s="450"/>
      <c r="J10" s="416"/>
      <c r="K10" s="278"/>
      <c r="L10" s="279"/>
      <c r="M10" s="280"/>
    </row>
    <row r="11" spans="1:13" s="70" customFormat="1" ht="26.25" customHeight="1">
      <c r="A11" s="272" t="s">
        <v>116</v>
      </c>
      <c r="B11" s="272" t="s">
        <v>113</v>
      </c>
      <c r="C11" s="434"/>
      <c r="D11" s="435"/>
      <c r="E11" s="416"/>
      <c r="F11" s="446"/>
      <c r="G11" s="439" t="s">
        <v>49</v>
      </c>
      <c r="H11" s="439" t="s">
        <v>65</v>
      </c>
      <c r="I11" s="450"/>
      <c r="J11" s="416"/>
      <c r="K11" s="199">
        <v>17</v>
      </c>
      <c r="L11" s="200">
        <v>18</v>
      </c>
      <c r="M11" s="201"/>
    </row>
    <row r="12" spans="1:13" s="70" customFormat="1" ht="21" customHeight="1" thickBot="1">
      <c r="A12" s="272"/>
      <c r="B12" s="276"/>
      <c r="C12" s="442" t="s">
        <v>78</v>
      </c>
      <c r="D12" s="444" t="s">
        <v>77</v>
      </c>
      <c r="E12" s="416"/>
      <c r="F12" s="446"/>
      <c r="G12" s="440"/>
      <c r="H12" s="440"/>
      <c r="I12" s="450"/>
      <c r="J12" s="416"/>
      <c r="K12" s="202" t="s">
        <v>39</v>
      </c>
      <c r="L12" s="203" t="s">
        <v>39</v>
      </c>
      <c r="M12" s="204"/>
    </row>
    <row r="13" spans="1:13" s="70" customFormat="1" ht="39" customHeight="1" thickBot="1">
      <c r="A13" s="281"/>
      <c r="B13" s="282"/>
      <c r="C13" s="443"/>
      <c r="D13" s="445"/>
      <c r="E13" s="417"/>
      <c r="F13" s="447"/>
      <c r="G13" s="441"/>
      <c r="H13" s="441"/>
      <c r="I13" s="451"/>
      <c r="J13" s="417"/>
      <c r="K13" s="424" t="s">
        <v>40</v>
      </c>
      <c r="L13" s="425"/>
      <c r="M13" s="426"/>
    </row>
    <row r="14" spans="1:14" s="214" customFormat="1" ht="27" customHeight="1" thickBot="1">
      <c r="A14" s="454" t="s">
        <v>122</v>
      </c>
      <c r="B14" s="455"/>
      <c r="C14" s="455"/>
      <c r="D14" s="455"/>
      <c r="E14" s="455"/>
      <c r="F14" s="456"/>
      <c r="G14" s="456"/>
      <c r="H14" s="456"/>
      <c r="I14" s="456"/>
      <c r="J14" s="455"/>
      <c r="K14" s="455"/>
      <c r="L14" s="455"/>
      <c r="M14" s="457"/>
      <c r="N14" s="213"/>
    </row>
    <row r="15" spans="1:13" s="214" customFormat="1" ht="27" customHeight="1">
      <c r="A15" s="283" t="s">
        <v>41</v>
      </c>
      <c r="B15" s="284" t="s">
        <v>103</v>
      </c>
      <c r="C15" s="215"/>
      <c r="D15" s="244" t="s">
        <v>62</v>
      </c>
      <c r="E15" s="285">
        <f>F15/36</f>
        <v>3</v>
      </c>
      <c r="F15" s="229">
        <v>108</v>
      </c>
      <c r="G15" s="215">
        <f>K15*17+L15*18</f>
        <v>34</v>
      </c>
      <c r="H15" s="215">
        <v>2</v>
      </c>
      <c r="I15" s="244">
        <f>F15-G15-H15</f>
        <v>72</v>
      </c>
      <c r="J15" s="286"/>
      <c r="K15" s="215">
        <v>2</v>
      </c>
      <c r="L15" s="215"/>
      <c r="M15" s="287"/>
    </row>
    <row r="16" spans="1:13" s="214" customFormat="1" ht="27" customHeight="1">
      <c r="A16" s="288" t="s">
        <v>42</v>
      </c>
      <c r="B16" s="289" t="s">
        <v>119</v>
      </c>
      <c r="C16" s="247">
        <v>10</v>
      </c>
      <c r="D16" s="254"/>
      <c r="E16" s="285">
        <f>F16/36</f>
        <v>1</v>
      </c>
      <c r="F16" s="246">
        <v>36</v>
      </c>
      <c r="G16" s="225">
        <v>18</v>
      </c>
      <c r="H16" s="225"/>
      <c r="I16" s="245">
        <f>F16-G16-H16</f>
        <v>18</v>
      </c>
      <c r="J16" s="290"/>
      <c r="K16" s="247"/>
      <c r="L16" s="247">
        <v>1</v>
      </c>
      <c r="M16" s="223"/>
    </row>
    <row r="17" spans="1:13" s="214" customFormat="1" ht="27" customHeight="1" thickBot="1">
      <c r="A17" s="291" t="s">
        <v>43</v>
      </c>
      <c r="B17" s="292" t="s">
        <v>118</v>
      </c>
      <c r="C17" s="216"/>
      <c r="D17" s="224" t="s">
        <v>63</v>
      </c>
      <c r="E17" s="285">
        <f>F17/36</f>
        <v>1</v>
      </c>
      <c r="F17" s="246">
        <v>36</v>
      </c>
      <c r="G17" s="240">
        <v>18</v>
      </c>
      <c r="H17" s="240"/>
      <c r="I17" s="241">
        <f>F17-G17-H17</f>
        <v>18</v>
      </c>
      <c r="J17" s="260"/>
      <c r="K17" s="246"/>
      <c r="L17" s="216">
        <v>1</v>
      </c>
      <c r="M17" s="226"/>
    </row>
    <row r="18" spans="1:13" s="214" customFormat="1" ht="27" customHeight="1" thickBot="1">
      <c r="A18" s="427" t="s">
        <v>129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9"/>
    </row>
    <row r="19" spans="1:13" s="214" customFormat="1" ht="27" customHeight="1" thickBot="1">
      <c r="A19" s="420" t="s">
        <v>128</v>
      </c>
      <c r="B19" s="421"/>
      <c r="C19" s="421"/>
      <c r="D19" s="421"/>
      <c r="E19" s="421"/>
      <c r="F19" s="422"/>
      <c r="G19" s="422"/>
      <c r="H19" s="422"/>
      <c r="I19" s="422"/>
      <c r="J19" s="421"/>
      <c r="K19" s="421"/>
      <c r="L19" s="421"/>
      <c r="M19" s="423"/>
    </row>
    <row r="20" spans="1:13" s="218" customFormat="1" ht="27" customHeight="1">
      <c r="A20" s="288" t="s">
        <v>75</v>
      </c>
      <c r="B20" s="293" t="s">
        <v>125</v>
      </c>
      <c r="C20" s="294"/>
      <c r="D20" s="222" t="s">
        <v>63</v>
      </c>
      <c r="E20" s="285">
        <f>F20/36</f>
        <v>3</v>
      </c>
      <c r="F20" s="229">
        <v>108</v>
      </c>
      <c r="G20" s="215">
        <f>K20*17+L20*18</f>
        <v>36</v>
      </c>
      <c r="H20" s="215"/>
      <c r="I20" s="244">
        <f>F20-G20-H20</f>
        <v>72</v>
      </c>
      <c r="J20" s="295"/>
      <c r="K20" s="221"/>
      <c r="L20" s="217">
        <v>2</v>
      </c>
      <c r="M20" s="223"/>
    </row>
    <row r="21" spans="1:13" s="214" customFormat="1" ht="27" customHeight="1">
      <c r="A21" s="288" t="s">
        <v>117</v>
      </c>
      <c r="B21" s="205" t="s">
        <v>143</v>
      </c>
      <c r="C21" s="296" t="s">
        <v>134</v>
      </c>
      <c r="D21" s="297"/>
      <c r="E21" s="285">
        <f>F21/36</f>
        <v>3.5</v>
      </c>
      <c r="F21" s="246">
        <v>126</v>
      </c>
      <c r="G21" s="216">
        <f>K21*17+L21*18</f>
        <v>34</v>
      </c>
      <c r="H21" s="225">
        <v>8</v>
      </c>
      <c r="I21" s="245">
        <f>F21-G21-H21</f>
        <v>84</v>
      </c>
      <c r="J21" s="260"/>
      <c r="K21" s="298">
        <v>2</v>
      </c>
      <c r="L21" s="216"/>
      <c r="M21" s="226"/>
    </row>
    <row r="22" spans="1:13" s="214" customFormat="1" ht="27" customHeight="1">
      <c r="A22" s="288" t="s">
        <v>76</v>
      </c>
      <c r="B22" s="205" t="s">
        <v>149</v>
      </c>
      <c r="C22" s="296" t="s">
        <v>135</v>
      </c>
      <c r="D22" s="297"/>
      <c r="E22" s="285">
        <f>F22/36</f>
        <v>4</v>
      </c>
      <c r="F22" s="246">
        <v>144</v>
      </c>
      <c r="G22" s="216">
        <f>K22*17+L22*18</f>
        <v>54</v>
      </c>
      <c r="H22" s="225"/>
      <c r="I22" s="245">
        <f>F22-G22-H22</f>
        <v>90</v>
      </c>
      <c r="J22" s="260"/>
      <c r="K22" s="298"/>
      <c r="L22" s="216">
        <v>3</v>
      </c>
      <c r="M22" s="226"/>
    </row>
    <row r="23" spans="1:13" s="214" customFormat="1" ht="30.75" customHeight="1" thickBot="1">
      <c r="A23" s="288" t="s">
        <v>74</v>
      </c>
      <c r="B23" s="206" t="s">
        <v>144</v>
      </c>
      <c r="C23" s="296"/>
      <c r="D23" s="297" t="s">
        <v>62</v>
      </c>
      <c r="E23" s="285">
        <f>F23/36</f>
        <v>4</v>
      </c>
      <c r="F23" s="246">
        <v>144</v>
      </c>
      <c r="G23" s="247">
        <f>K23*17+L23*18</f>
        <v>34</v>
      </c>
      <c r="H23" s="247">
        <v>14</v>
      </c>
      <c r="I23" s="254">
        <f>F23-G23-H23</f>
        <v>96</v>
      </c>
      <c r="J23" s="260"/>
      <c r="K23" s="298">
        <v>2</v>
      </c>
      <c r="L23" s="216"/>
      <c r="M23" s="226"/>
    </row>
    <row r="24" spans="1:13" s="214" customFormat="1" ht="27" customHeight="1" thickBot="1">
      <c r="A24" s="427" t="s">
        <v>92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</row>
    <row r="25" spans="1:13" s="214" customFormat="1" ht="27" customHeight="1">
      <c r="A25" s="377" t="s">
        <v>93</v>
      </c>
      <c r="B25" s="487" t="s">
        <v>124</v>
      </c>
      <c r="C25" s="488"/>
      <c r="D25" s="489"/>
      <c r="E25" s="490"/>
      <c r="F25" s="488"/>
      <c r="G25" s="491"/>
      <c r="H25" s="491"/>
      <c r="I25" s="489"/>
      <c r="J25" s="490"/>
      <c r="K25" s="488"/>
      <c r="L25" s="491"/>
      <c r="M25" s="489"/>
    </row>
    <row r="26" spans="1:13" s="214" customFormat="1" ht="27" customHeight="1">
      <c r="A26" s="299" t="s">
        <v>71</v>
      </c>
      <c r="B26" s="486" t="s">
        <v>127</v>
      </c>
      <c r="C26" s="225"/>
      <c r="D26" s="300" t="s">
        <v>94</v>
      </c>
      <c r="E26" s="301">
        <f>F26/36</f>
        <v>6</v>
      </c>
      <c r="F26" s="246">
        <v>216</v>
      </c>
      <c r="G26" s="216"/>
      <c r="H26" s="216">
        <v>144</v>
      </c>
      <c r="I26" s="226">
        <v>72</v>
      </c>
      <c r="J26" s="260"/>
      <c r="K26" s="225"/>
      <c r="L26" s="225"/>
      <c r="M26" s="245">
        <v>216</v>
      </c>
    </row>
    <row r="27" spans="1:13" s="214" customFormat="1" ht="27" customHeight="1">
      <c r="A27" s="299" t="s">
        <v>72</v>
      </c>
      <c r="B27" s="486" t="s">
        <v>73</v>
      </c>
      <c r="C27" s="225"/>
      <c r="D27" s="300" t="s">
        <v>94</v>
      </c>
      <c r="E27" s="301">
        <f>F27/36</f>
        <v>4.5</v>
      </c>
      <c r="F27" s="246">
        <v>162</v>
      </c>
      <c r="G27" s="216"/>
      <c r="H27" s="216">
        <v>108</v>
      </c>
      <c r="I27" s="226">
        <v>54</v>
      </c>
      <c r="J27" s="260"/>
      <c r="K27" s="225"/>
      <c r="L27" s="225"/>
      <c r="M27" s="245">
        <v>162</v>
      </c>
    </row>
    <row r="28" spans="1:13" s="214" customFormat="1" ht="27" customHeight="1">
      <c r="A28" s="299" t="s">
        <v>105</v>
      </c>
      <c r="B28" s="486" t="s">
        <v>64</v>
      </c>
      <c r="C28" s="225"/>
      <c r="D28" s="300"/>
      <c r="E28" s="301">
        <f>F28/36</f>
        <v>1.5</v>
      </c>
      <c r="F28" s="246">
        <v>54</v>
      </c>
      <c r="G28" s="216"/>
      <c r="H28" s="216"/>
      <c r="I28" s="226">
        <v>54</v>
      </c>
      <c r="J28" s="260"/>
      <c r="K28" s="225"/>
      <c r="L28" s="225"/>
      <c r="M28" s="245">
        <v>54</v>
      </c>
    </row>
    <row r="29" spans="1:13" s="214" customFormat="1" ht="27" customHeight="1" thickBot="1">
      <c r="A29" s="492" t="s">
        <v>106</v>
      </c>
      <c r="B29" s="322" t="s">
        <v>165</v>
      </c>
      <c r="C29" s="240"/>
      <c r="D29" s="493"/>
      <c r="E29" s="494">
        <f>F29/36</f>
        <v>22.5</v>
      </c>
      <c r="F29" s="317">
        <v>810</v>
      </c>
      <c r="G29" s="315"/>
      <c r="H29" s="315"/>
      <c r="I29" s="319">
        <v>810</v>
      </c>
      <c r="J29" s="318"/>
      <c r="K29" s="495"/>
      <c r="L29" s="495"/>
      <c r="M29" s="241">
        <v>810</v>
      </c>
    </row>
    <row r="30" spans="1:13" s="214" customFormat="1" ht="27" customHeight="1" thickBot="1">
      <c r="A30" s="459" t="s">
        <v>130</v>
      </c>
      <c r="B30" s="460"/>
      <c r="C30" s="460"/>
      <c r="D30" s="460"/>
      <c r="E30" s="460"/>
      <c r="F30" s="461"/>
      <c r="G30" s="461"/>
      <c r="H30" s="461"/>
      <c r="I30" s="461"/>
      <c r="J30" s="460"/>
      <c r="K30" s="460"/>
      <c r="L30" s="460"/>
      <c r="M30" s="462"/>
    </row>
    <row r="31" spans="1:13" s="214" customFormat="1" ht="27" customHeight="1">
      <c r="A31" s="305" t="s">
        <v>44</v>
      </c>
      <c r="B31" s="306" t="s">
        <v>145</v>
      </c>
      <c r="C31" s="249">
        <v>9</v>
      </c>
      <c r="D31" s="250"/>
      <c r="E31" s="381">
        <f aca="true" t="shared" si="0" ref="E31:E36">F31/36</f>
        <v>4</v>
      </c>
      <c r="F31" s="243">
        <v>144</v>
      </c>
      <c r="G31" s="382">
        <f aca="true" t="shared" si="1" ref="G31:G36">K31*17+L31*18</f>
        <v>34</v>
      </c>
      <c r="H31" s="382">
        <v>14</v>
      </c>
      <c r="I31" s="383">
        <f aca="true" t="shared" si="2" ref="I31:I36">F31-G31-H31</f>
        <v>96</v>
      </c>
      <c r="J31" s="307"/>
      <c r="K31" s="243">
        <v>2</v>
      </c>
      <c r="L31" s="251"/>
      <c r="M31" s="250"/>
    </row>
    <row r="32" spans="1:13" s="214" customFormat="1" ht="27" customHeight="1">
      <c r="A32" s="220" t="s">
        <v>45</v>
      </c>
      <c r="B32" s="252" t="s">
        <v>146</v>
      </c>
      <c r="C32" s="246"/>
      <c r="D32" s="253" t="s">
        <v>62</v>
      </c>
      <c r="E32" s="308">
        <f t="shared" si="0"/>
        <v>5</v>
      </c>
      <c r="F32" s="246">
        <v>180</v>
      </c>
      <c r="G32" s="216">
        <f t="shared" si="1"/>
        <v>51</v>
      </c>
      <c r="H32" s="225">
        <v>10</v>
      </c>
      <c r="I32" s="245">
        <f t="shared" si="2"/>
        <v>119</v>
      </c>
      <c r="J32" s="260" t="s">
        <v>136</v>
      </c>
      <c r="K32" s="248">
        <v>3</v>
      </c>
      <c r="L32" s="216"/>
      <c r="M32" s="226"/>
    </row>
    <row r="33" spans="1:13" s="214" customFormat="1" ht="39" customHeight="1">
      <c r="A33" s="220" t="s">
        <v>70</v>
      </c>
      <c r="B33" s="384" t="s">
        <v>151</v>
      </c>
      <c r="C33" s="225"/>
      <c r="D33" s="253" t="s">
        <v>63</v>
      </c>
      <c r="E33" s="308">
        <f t="shared" si="0"/>
        <v>5</v>
      </c>
      <c r="F33" s="246">
        <v>180</v>
      </c>
      <c r="G33" s="216">
        <f t="shared" si="1"/>
        <v>72</v>
      </c>
      <c r="H33" s="225"/>
      <c r="I33" s="245">
        <f t="shared" si="2"/>
        <v>108</v>
      </c>
      <c r="J33" s="260" t="s">
        <v>137</v>
      </c>
      <c r="K33" s="248"/>
      <c r="L33" s="216">
        <v>4</v>
      </c>
      <c r="M33" s="226"/>
    </row>
    <row r="34" spans="1:13" s="214" customFormat="1" ht="27" customHeight="1">
      <c r="A34" s="220" t="s">
        <v>99</v>
      </c>
      <c r="B34" s="252" t="s">
        <v>147</v>
      </c>
      <c r="C34" s="225">
        <v>9</v>
      </c>
      <c r="D34" s="253"/>
      <c r="E34" s="308">
        <f t="shared" si="0"/>
        <v>2.5</v>
      </c>
      <c r="F34" s="246">
        <v>90</v>
      </c>
      <c r="G34" s="216">
        <f t="shared" si="1"/>
        <v>34</v>
      </c>
      <c r="H34" s="225"/>
      <c r="I34" s="245">
        <f t="shared" si="2"/>
        <v>56</v>
      </c>
      <c r="J34" s="260"/>
      <c r="K34" s="248">
        <v>2</v>
      </c>
      <c r="L34" s="216"/>
      <c r="M34" s="226"/>
    </row>
    <row r="35" spans="1:13" s="214" customFormat="1" ht="27" customHeight="1">
      <c r="A35" s="220" t="s">
        <v>100</v>
      </c>
      <c r="B35" s="252" t="s">
        <v>148</v>
      </c>
      <c r="C35" s="216"/>
      <c r="D35" s="253" t="s">
        <v>62</v>
      </c>
      <c r="E35" s="308">
        <f t="shared" si="0"/>
        <v>2.5</v>
      </c>
      <c r="F35" s="246">
        <v>90</v>
      </c>
      <c r="G35" s="216">
        <f t="shared" si="1"/>
        <v>34</v>
      </c>
      <c r="H35" s="225"/>
      <c r="I35" s="245">
        <f t="shared" si="2"/>
        <v>56</v>
      </c>
      <c r="J35" s="260"/>
      <c r="K35" s="248">
        <v>2</v>
      </c>
      <c r="L35" s="216"/>
      <c r="M35" s="226"/>
    </row>
    <row r="36" spans="1:13" s="214" customFormat="1" ht="39.75" customHeight="1" thickBot="1">
      <c r="A36" s="220" t="s">
        <v>123</v>
      </c>
      <c r="B36" s="384" t="s">
        <v>150</v>
      </c>
      <c r="C36" s="378"/>
      <c r="D36" s="224" t="s">
        <v>63</v>
      </c>
      <c r="E36" s="385">
        <f t="shared" si="0"/>
        <v>5</v>
      </c>
      <c r="F36" s="386">
        <v>180</v>
      </c>
      <c r="G36" s="216">
        <f t="shared" si="1"/>
        <v>72</v>
      </c>
      <c r="H36" s="225"/>
      <c r="I36" s="245">
        <f t="shared" si="2"/>
        <v>108</v>
      </c>
      <c r="J36" s="387"/>
      <c r="K36" s="388"/>
      <c r="L36" s="380">
        <v>4</v>
      </c>
      <c r="M36" s="389"/>
    </row>
    <row r="37" spans="1:13" s="227" customFormat="1" ht="27" customHeight="1" thickBot="1">
      <c r="A37" s="420" t="s">
        <v>104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3"/>
    </row>
    <row r="38" spans="1:15" s="214" customFormat="1" ht="27" customHeight="1" thickBot="1">
      <c r="A38" s="310" t="s">
        <v>79</v>
      </c>
      <c r="B38" s="367" t="s">
        <v>120</v>
      </c>
      <c r="C38" s="368"/>
      <c r="D38" s="369"/>
      <c r="E38" s="370"/>
      <c r="F38" s="368"/>
      <c r="G38" s="371"/>
      <c r="H38" s="371"/>
      <c r="I38" s="369"/>
      <c r="J38" s="311"/>
      <c r="K38" s="372"/>
      <c r="L38" s="373"/>
      <c r="M38" s="304"/>
      <c r="O38" s="228"/>
    </row>
    <row r="39" spans="1:13" s="214" customFormat="1" ht="27" customHeight="1">
      <c r="A39" s="305" t="s">
        <v>80</v>
      </c>
      <c r="B39" s="284" t="s">
        <v>138</v>
      </c>
      <c r="C39" s="217">
        <v>10</v>
      </c>
      <c r="D39" s="321" t="s">
        <v>62</v>
      </c>
      <c r="E39" s="285">
        <f>F39/36</f>
        <v>4</v>
      </c>
      <c r="F39" s="229">
        <v>144</v>
      </c>
      <c r="G39" s="215">
        <f>K39*17+L39*18</f>
        <v>52</v>
      </c>
      <c r="H39" s="215"/>
      <c r="I39" s="244">
        <f>F39-G39-H39</f>
        <v>92</v>
      </c>
      <c r="J39" s="295"/>
      <c r="K39" s="312">
        <v>2</v>
      </c>
      <c r="L39" s="313">
        <v>1</v>
      </c>
      <c r="M39" s="287"/>
    </row>
    <row r="40" spans="1:13" s="214" customFormat="1" ht="27" customHeight="1">
      <c r="A40" s="219" t="s">
        <v>81</v>
      </c>
      <c r="B40" s="259" t="s">
        <v>141</v>
      </c>
      <c r="C40" s="257"/>
      <c r="D40" s="314" t="s">
        <v>62</v>
      </c>
      <c r="E40" s="285">
        <f>F40/36</f>
        <v>2</v>
      </c>
      <c r="F40" s="246">
        <v>72</v>
      </c>
      <c r="G40" s="216">
        <f>K40*17+L40*18</f>
        <v>17</v>
      </c>
      <c r="H40" s="225">
        <v>8</v>
      </c>
      <c r="I40" s="245">
        <f>F40-G40-H40</f>
        <v>47</v>
      </c>
      <c r="J40" s="255"/>
      <c r="K40" s="256">
        <v>1</v>
      </c>
      <c r="L40" s="257"/>
      <c r="M40" s="258"/>
    </row>
    <row r="41" spans="1:13" s="214" customFormat="1" ht="27" customHeight="1" thickBot="1">
      <c r="A41" s="309" t="s">
        <v>82</v>
      </c>
      <c r="B41" s="322" t="s">
        <v>167</v>
      </c>
      <c r="C41" s="315"/>
      <c r="D41" s="316" t="s">
        <v>63</v>
      </c>
      <c r="E41" s="323">
        <f>F41/36</f>
        <v>3</v>
      </c>
      <c r="F41" s="317">
        <v>108</v>
      </c>
      <c r="G41" s="380">
        <f>K41*17+L41*18</f>
        <v>36</v>
      </c>
      <c r="H41" s="378"/>
      <c r="I41" s="379">
        <f>F41-G41-H41</f>
        <v>72</v>
      </c>
      <c r="J41" s="318"/>
      <c r="K41" s="324"/>
      <c r="L41" s="315">
        <v>2</v>
      </c>
      <c r="M41" s="319"/>
    </row>
    <row r="42" spans="1:13" s="214" customFormat="1" ht="27" customHeight="1" thickBot="1">
      <c r="A42" s="310" t="s">
        <v>83</v>
      </c>
      <c r="B42" s="367" t="s">
        <v>121</v>
      </c>
      <c r="C42" s="374"/>
      <c r="D42" s="375"/>
      <c r="E42" s="320"/>
      <c r="F42" s="374"/>
      <c r="G42" s="376"/>
      <c r="H42" s="376"/>
      <c r="I42" s="375"/>
      <c r="J42" s="320"/>
      <c r="K42" s="302"/>
      <c r="L42" s="303"/>
      <c r="M42" s="375"/>
    </row>
    <row r="43" spans="1:13" s="214" customFormat="1" ht="27" customHeight="1">
      <c r="A43" s="305" t="s">
        <v>84</v>
      </c>
      <c r="B43" s="284" t="s">
        <v>139</v>
      </c>
      <c r="C43" s="217">
        <v>10</v>
      </c>
      <c r="D43" s="321" t="s">
        <v>62</v>
      </c>
      <c r="E43" s="285">
        <f>F43/36</f>
        <v>4</v>
      </c>
      <c r="F43" s="229">
        <v>144</v>
      </c>
      <c r="G43" s="382">
        <f>K43*17+L43*18</f>
        <v>52</v>
      </c>
      <c r="H43" s="382"/>
      <c r="I43" s="383">
        <f>F43-G43-H43</f>
        <v>92</v>
      </c>
      <c r="J43" s="295"/>
      <c r="K43" s="312">
        <v>2</v>
      </c>
      <c r="L43" s="313">
        <v>1</v>
      </c>
      <c r="M43" s="287"/>
    </row>
    <row r="44" spans="1:13" s="214" customFormat="1" ht="27" customHeight="1">
      <c r="A44" s="219" t="s">
        <v>85</v>
      </c>
      <c r="B44" s="259" t="s">
        <v>140</v>
      </c>
      <c r="C44" s="257"/>
      <c r="D44" s="314" t="s">
        <v>62</v>
      </c>
      <c r="E44" s="285">
        <f>F44/36</f>
        <v>2</v>
      </c>
      <c r="F44" s="246">
        <v>72</v>
      </c>
      <c r="G44" s="216">
        <f>K44*17+L44*18</f>
        <v>17</v>
      </c>
      <c r="H44" s="225">
        <v>8</v>
      </c>
      <c r="I44" s="245">
        <f>F44-G44-H44</f>
        <v>47</v>
      </c>
      <c r="J44" s="255"/>
      <c r="K44" s="256">
        <v>1</v>
      </c>
      <c r="L44" s="257"/>
      <c r="M44" s="258"/>
    </row>
    <row r="45" spans="1:13" s="214" customFormat="1" ht="27" customHeight="1" thickBot="1">
      <c r="A45" s="309" t="s">
        <v>86</v>
      </c>
      <c r="B45" s="322" t="s">
        <v>167</v>
      </c>
      <c r="C45" s="315"/>
      <c r="D45" s="316" t="s">
        <v>63</v>
      </c>
      <c r="E45" s="323">
        <f>F45/36</f>
        <v>3</v>
      </c>
      <c r="F45" s="317">
        <v>108</v>
      </c>
      <c r="G45" s="380">
        <f>K45*17+L45*18</f>
        <v>36</v>
      </c>
      <c r="H45" s="378"/>
      <c r="I45" s="379">
        <f>F45-G45-H45</f>
        <v>72</v>
      </c>
      <c r="J45" s="318"/>
      <c r="K45" s="324"/>
      <c r="L45" s="315">
        <v>2</v>
      </c>
      <c r="M45" s="319"/>
    </row>
    <row r="46" spans="1:13" s="214" customFormat="1" ht="27" customHeight="1" thickBot="1">
      <c r="A46" s="468" t="s">
        <v>52</v>
      </c>
      <c r="B46" s="325" t="s">
        <v>14</v>
      </c>
      <c r="C46" s="326"/>
      <c r="D46" s="327"/>
      <c r="E46" s="328">
        <f>F46/36</f>
        <v>87</v>
      </c>
      <c r="F46" s="329">
        <f>SUM(F39:F41,F31:F36,F26:F29,F20:F23,F15:F17)</f>
        <v>3132</v>
      </c>
      <c r="G46" s="330">
        <f>SUM(G39:G41,G31:G36,G26:G29,G20:G23,G15:G17)</f>
        <v>630</v>
      </c>
      <c r="H46" s="330">
        <f>SUM(H39:H41,H31:H36,H26:H29,H20:H23,H15:H17)</f>
        <v>308</v>
      </c>
      <c r="I46" s="331">
        <f>SUM(I39:I41,I31:I36,I26:I29,I20:I23,I15:I17)</f>
        <v>2194</v>
      </c>
      <c r="J46" s="332"/>
      <c r="K46" s="329">
        <f>SUM(K15:K17,K20:K23,K31:K36,K39:K41)</f>
        <v>18</v>
      </c>
      <c r="L46" s="330">
        <f>SUM(L15:L17,L20:L23,L31:L36,L39:L41)</f>
        <v>18</v>
      </c>
      <c r="M46" s="333"/>
    </row>
    <row r="47" spans="1:13" s="214" customFormat="1" ht="27" customHeight="1">
      <c r="A47" s="468"/>
      <c r="B47" s="334" t="s">
        <v>66</v>
      </c>
      <c r="C47" s="335">
        <v>6</v>
      </c>
      <c r="D47" s="336"/>
      <c r="E47" s="337"/>
      <c r="F47" s="338"/>
      <c r="G47" s="339"/>
      <c r="H47" s="340"/>
      <c r="I47" s="341"/>
      <c r="J47" s="342"/>
      <c r="K47" s="343">
        <v>3</v>
      </c>
      <c r="L47" s="339">
        <v>3</v>
      </c>
      <c r="M47" s="344"/>
    </row>
    <row r="48" spans="1:13" s="214" customFormat="1" ht="27" customHeight="1">
      <c r="A48" s="468"/>
      <c r="B48" s="345" t="s">
        <v>46</v>
      </c>
      <c r="C48" s="346"/>
      <c r="D48" s="347">
        <v>11</v>
      </c>
      <c r="E48" s="348"/>
      <c r="F48" s="349"/>
      <c r="G48" s="350"/>
      <c r="H48" s="351"/>
      <c r="I48" s="352"/>
      <c r="J48" s="353"/>
      <c r="K48" s="354">
        <v>6</v>
      </c>
      <c r="L48" s="350">
        <v>5</v>
      </c>
      <c r="M48" s="355"/>
    </row>
    <row r="49" spans="1:13" s="214" customFormat="1" ht="27" customHeight="1">
      <c r="A49" s="468"/>
      <c r="B49" s="345" t="s">
        <v>47</v>
      </c>
      <c r="C49" s="346"/>
      <c r="D49" s="347"/>
      <c r="E49" s="348"/>
      <c r="F49" s="349"/>
      <c r="G49" s="350"/>
      <c r="H49" s="351"/>
      <c r="I49" s="352"/>
      <c r="J49" s="353">
        <v>2</v>
      </c>
      <c r="K49" s="354">
        <v>1</v>
      </c>
      <c r="L49" s="350">
        <v>1</v>
      </c>
      <c r="M49" s="355"/>
    </row>
    <row r="50" spans="1:13" s="214" customFormat="1" ht="27" customHeight="1" thickBot="1">
      <c r="A50" s="468"/>
      <c r="B50" s="356" t="s">
        <v>48</v>
      </c>
      <c r="C50" s="357"/>
      <c r="D50" s="358"/>
      <c r="E50" s="359"/>
      <c r="F50" s="360"/>
      <c r="G50" s="361"/>
      <c r="H50" s="362"/>
      <c r="I50" s="363"/>
      <c r="J50" s="364"/>
      <c r="K50" s="365"/>
      <c r="L50" s="361"/>
      <c r="M50" s="366"/>
    </row>
    <row r="51" spans="1:13" s="214" customFormat="1" ht="27" customHeight="1" thickBot="1">
      <c r="A51" s="458" t="s">
        <v>87</v>
      </c>
      <c r="B51" s="429"/>
      <c r="C51" s="230"/>
      <c r="D51" s="231"/>
      <c r="E51" s="328">
        <f>F51/36</f>
        <v>3</v>
      </c>
      <c r="F51" s="232">
        <v>108</v>
      </c>
      <c r="G51" s="233"/>
      <c r="H51" s="233"/>
      <c r="I51" s="234">
        <v>108</v>
      </c>
      <c r="J51" s="235"/>
      <c r="K51" s="236">
        <v>54</v>
      </c>
      <c r="L51" s="237">
        <v>54</v>
      </c>
      <c r="M51" s="238"/>
    </row>
    <row r="52" spans="1:13" s="214" customFormat="1" ht="27" customHeight="1" thickBot="1">
      <c r="A52" s="471" t="s">
        <v>88</v>
      </c>
      <c r="B52" s="472"/>
      <c r="C52" s="239"/>
      <c r="D52" s="231"/>
      <c r="E52" s="328">
        <f>F52/36</f>
        <v>90</v>
      </c>
      <c r="F52" s="232">
        <f>SUM(F51,F46)</f>
        <v>3240</v>
      </c>
      <c r="G52" s="237">
        <f>SUM(G51,G46)</f>
        <v>630</v>
      </c>
      <c r="H52" s="237">
        <f>SUM(H51,H46)</f>
        <v>308</v>
      </c>
      <c r="I52" s="238">
        <f>SUM(I51,I46)</f>
        <v>2302</v>
      </c>
      <c r="J52" s="242"/>
      <c r="K52" s="236"/>
      <c r="L52" s="237"/>
      <c r="M52" s="238"/>
    </row>
    <row r="53" spans="1:13" s="63" customFormat="1" ht="3" customHeight="1" hidden="1">
      <c r="A53" s="113"/>
      <c r="B53" s="114"/>
      <c r="C53" s="113"/>
      <c r="D53" s="113"/>
      <c r="E53" s="113"/>
      <c r="F53" s="115"/>
      <c r="G53" s="116"/>
      <c r="H53" s="116"/>
      <c r="I53" s="116"/>
      <c r="J53" s="116"/>
      <c r="K53" s="116"/>
      <c r="L53" s="115"/>
      <c r="M53" s="102"/>
    </row>
    <row r="54" spans="1:13" s="63" customFormat="1" ht="21" customHeight="1" hidden="1">
      <c r="A54" s="77"/>
      <c r="B54" s="117"/>
      <c r="C54" s="97"/>
      <c r="D54" s="118"/>
      <c r="E54" s="80"/>
      <c r="F54" s="97"/>
      <c r="G54" s="97"/>
      <c r="H54" s="97"/>
      <c r="I54" s="119"/>
      <c r="J54" s="100"/>
      <c r="K54" s="101"/>
      <c r="L54" s="97"/>
      <c r="M54" s="102"/>
    </row>
    <row r="55" spans="1:13" s="63" customFormat="1" ht="21" customHeight="1" hidden="1">
      <c r="A55" s="77"/>
      <c r="B55" s="117"/>
      <c r="C55" s="97"/>
      <c r="D55" s="118"/>
      <c r="E55" s="80"/>
      <c r="F55" s="97"/>
      <c r="G55" s="97"/>
      <c r="H55" s="97"/>
      <c r="I55" s="119"/>
      <c r="J55" s="100"/>
      <c r="K55" s="101"/>
      <c r="L55" s="97"/>
      <c r="M55" s="102"/>
    </row>
    <row r="56" spans="1:13" s="63" customFormat="1" ht="21" customHeight="1" hidden="1" thickBot="1">
      <c r="A56" s="120"/>
      <c r="B56" s="72"/>
      <c r="C56" s="97"/>
      <c r="D56" s="118"/>
      <c r="E56" s="80"/>
      <c r="F56" s="97"/>
      <c r="G56" s="97"/>
      <c r="H56" s="97"/>
      <c r="I56" s="119"/>
      <c r="J56" s="100"/>
      <c r="K56" s="101"/>
      <c r="L56" s="97"/>
      <c r="M56" s="121"/>
    </row>
    <row r="57" spans="1:13" s="63" customFormat="1" ht="21" customHeight="1" hidden="1">
      <c r="A57" s="103"/>
      <c r="B57" s="122"/>
      <c r="C57" s="123"/>
      <c r="D57" s="124"/>
      <c r="E57" s="125"/>
      <c r="F57" s="123"/>
      <c r="G57" s="123"/>
      <c r="H57" s="123"/>
      <c r="I57" s="119"/>
      <c r="J57" s="126"/>
      <c r="K57" s="127"/>
      <c r="L57" s="123"/>
      <c r="M57" s="111"/>
    </row>
    <row r="58" spans="1:13" s="63" customFormat="1" ht="21" customHeight="1" hidden="1" thickBot="1">
      <c r="A58" s="128"/>
      <c r="B58" s="129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10"/>
    </row>
    <row r="59" spans="1:13" s="63" customFormat="1" ht="21" customHeight="1" hidden="1">
      <c r="A59" s="76"/>
      <c r="B59" s="130"/>
      <c r="C59" s="109"/>
      <c r="D59" s="131"/>
      <c r="E59" s="132"/>
      <c r="F59" s="109"/>
      <c r="G59" s="109"/>
      <c r="H59" s="109"/>
      <c r="I59" s="133"/>
      <c r="J59" s="107"/>
      <c r="K59" s="134"/>
      <c r="L59" s="109"/>
      <c r="M59" s="135"/>
    </row>
    <row r="60" spans="1:13" s="63" customFormat="1" ht="21" customHeight="1" hidden="1" thickBot="1">
      <c r="A60" s="120"/>
      <c r="B60" s="72"/>
      <c r="C60" s="82"/>
      <c r="D60" s="136"/>
      <c r="E60" s="81"/>
      <c r="F60" s="137"/>
      <c r="G60" s="82"/>
      <c r="H60" s="82"/>
      <c r="I60" s="119"/>
      <c r="J60" s="138"/>
      <c r="K60" s="139"/>
      <c r="L60" s="82"/>
      <c r="M60" s="121"/>
    </row>
    <row r="61" spans="1:13" s="63" customFormat="1" ht="21" customHeight="1" hidden="1" thickBot="1">
      <c r="A61" s="128"/>
      <c r="B61" s="129"/>
      <c r="C61" s="123"/>
      <c r="D61" s="124"/>
      <c r="E61" s="79"/>
      <c r="F61" s="140"/>
      <c r="G61" s="123"/>
      <c r="H61" s="123"/>
      <c r="I61" s="121"/>
      <c r="J61" s="126"/>
      <c r="K61" s="127"/>
      <c r="L61" s="123"/>
      <c r="M61" s="110"/>
    </row>
    <row r="62" spans="1:13" s="63" customFormat="1" ht="21" customHeight="1" hidden="1">
      <c r="A62" s="76"/>
      <c r="B62" s="130"/>
      <c r="C62" s="109"/>
      <c r="D62" s="131"/>
      <c r="E62" s="141"/>
      <c r="F62" s="142"/>
      <c r="G62" s="142"/>
      <c r="H62" s="142"/>
      <c r="I62" s="143"/>
      <c r="J62" s="107"/>
      <c r="K62" s="134"/>
      <c r="L62" s="109"/>
      <c r="M62" s="135"/>
    </row>
    <row r="63" spans="1:13" s="63" customFormat="1" ht="21" customHeight="1" hidden="1" thickBot="1">
      <c r="A63" s="120"/>
      <c r="B63" s="72"/>
      <c r="C63" s="82"/>
      <c r="D63" s="136"/>
      <c r="E63" s="81"/>
      <c r="F63" s="137"/>
      <c r="G63" s="82"/>
      <c r="H63" s="82"/>
      <c r="I63" s="135"/>
      <c r="J63" s="138"/>
      <c r="K63" s="139"/>
      <c r="L63" s="82"/>
      <c r="M63" s="121"/>
    </row>
    <row r="64" spans="1:13" s="63" customFormat="1" ht="15" customHeight="1" hidden="1" thickBot="1">
      <c r="A64" s="465"/>
      <c r="B64" s="144"/>
      <c r="C64" s="123"/>
      <c r="D64" s="124"/>
      <c r="E64" s="79"/>
      <c r="F64" s="140"/>
      <c r="G64" s="123"/>
      <c r="H64" s="123"/>
      <c r="I64" s="121"/>
      <c r="J64" s="126"/>
      <c r="K64" s="145"/>
      <c r="L64" s="123"/>
      <c r="M64" s="146"/>
    </row>
    <row r="65" spans="1:13" s="63" customFormat="1" ht="21" customHeight="1" hidden="1">
      <c r="A65" s="466"/>
      <c r="B65" s="147"/>
      <c r="C65" s="83"/>
      <c r="D65" s="148"/>
      <c r="E65" s="149"/>
      <c r="F65" s="84"/>
      <c r="G65" s="85"/>
      <c r="H65" s="85"/>
      <c r="I65" s="150"/>
      <c r="J65" s="151"/>
      <c r="K65" s="84"/>
      <c r="L65" s="85"/>
      <c r="M65" s="92"/>
    </row>
    <row r="66" spans="1:13" s="63" customFormat="1" ht="21" customHeight="1" hidden="1">
      <c r="A66" s="466"/>
      <c r="B66" s="152"/>
      <c r="C66" s="86"/>
      <c r="D66" s="87"/>
      <c r="E66" s="78"/>
      <c r="F66" s="88"/>
      <c r="G66" s="91"/>
      <c r="H66" s="153"/>
      <c r="I66" s="154"/>
      <c r="J66" s="89"/>
      <c r="K66" s="90"/>
      <c r="L66" s="91"/>
      <c r="M66" s="102"/>
    </row>
    <row r="67" spans="1:13" s="63" customFormat="1" ht="21" customHeight="1" hidden="1">
      <c r="A67" s="466"/>
      <c r="B67" s="152"/>
      <c r="C67" s="93"/>
      <c r="D67" s="94"/>
      <c r="E67" s="95"/>
      <c r="F67" s="96"/>
      <c r="G67" s="97"/>
      <c r="H67" s="98"/>
      <c r="I67" s="99"/>
      <c r="J67" s="100"/>
      <c r="K67" s="101"/>
      <c r="L67" s="97"/>
      <c r="M67" s="102"/>
    </row>
    <row r="68" spans="1:13" s="63" customFormat="1" ht="21" customHeight="1" hidden="1" thickBot="1">
      <c r="A68" s="467"/>
      <c r="B68" s="155"/>
      <c r="C68" s="93"/>
      <c r="D68" s="94"/>
      <c r="E68" s="95"/>
      <c r="F68" s="96"/>
      <c r="G68" s="97"/>
      <c r="H68" s="98"/>
      <c r="I68" s="99"/>
      <c r="J68" s="100"/>
      <c r="K68" s="101"/>
      <c r="L68" s="97"/>
      <c r="M68" s="156"/>
    </row>
    <row r="69" spans="1:13" s="63" customFormat="1" ht="21" customHeight="1" hidden="1" thickBot="1">
      <c r="A69" s="157"/>
      <c r="B69" s="122"/>
      <c r="C69" s="158"/>
      <c r="D69" s="159"/>
      <c r="E69" s="160"/>
      <c r="F69" s="161"/>
      <c r="G69" s="162"/>
      <c r="H69" s="162"/>
      <c r="I69" s="163"/>
      <c r="J69" s="164"/>
      <c r="K69" s="165"/>
      <c r="L69" s="142"/>
      <c r="M69" s="156"/>
    </row>
    <row r="70" spans="1:13" s="63" customFormat="1" ht="21" customHeight="1" hidden="1" thickBot="1">
      <c r="A70" s="157"/>
      <c r="B70" s="122"/>
      <c r="C70" s="158"/>
      <c r="D70" s="159"/>
      <c r="E70" s="160"/>
      <c r="F70" s="161"/>
      <c r="G70" s="162"/>
      <c r="H70" s="162"/>
      <c r="I70" s="163"/>
      <c r="J70" s="164"/>
      <c r="K70" s="165"/>
      <c r="L70" s="142"/>
      <c r="M70" s="166"/>
    </row>
    <row r="71" spans="1:13" s="63" customFormat="1" ht="21" customHeight="1" hidden="1">
      <c r="A71" s="76"/>
      <c r="B71" s="167"/>
      <c r="C71" s="168"/>
      <c r="D71" s="168"/>
      <c r="E71" s="168"/>
      <c r="F71" s="169"/>
      <c r="G71" s="170"/>
      <c r="H71" s="170"/>
      <c r="I71" s="170"/>
      <c r="J71" s="170"/>
      <c r="K71" s="170"/>
      <c r="L71" s="169"/>
      <c r="M71" s="171"/>
    </row>
    <row r="72" spans="1:13" s="63" customFormat="1" ht="21" customHeight="1" hidden="1" thickBot="1">
      <c r="A72" s="120"/>
      <c r="B72" s="172"/>
      <c r="C72" s="173"/>
      <c r="D72" s="174"/>
      <c r="E72" s="175"/>
      <c r="F72" s="176"/>
      <c r="G72" s="177"/>
      <c r="H72" s="177"/>
      <c r="I72" s="178"/>
      <c r="J72" s="138"/>
      <c r="K72" s="179"/>
      <c r="L72" s="180"/>
      <c r="M72" s="121"/>
    </row>
    <row r="73" spans="1:13" s="63" customFormat="1" ht="21" customHeight="1" hidden="1" thickBot="1">
      <c r="A73" s="469"/>
      <c r="B73" s="470"/>
      <c r="C73" s="181"/>
      <c r="D73" s="182"/>
      <c r="E73" s="183"/>
      <c r="F73" s="184"/>
      <c r="G73" s="185"/>
      <c r="H73" s="185"/>
      <c r="I73" s="186"/>
      <c r="J73" s="126"/>
      <c r="K73" s="127"/>
      <c r="L73" s="123"/>
      <c r="M73" s="110"/>
    </row>
    <row r="74" spans="1:13" s="63" customFormat="1" ht="21" customHeight="1" hidden="1" thickBot="1">
      <c r="A74" s="463"/>
      <c r="B74" s="464"/>
      <c r="C74" s="112"/>
      <c r="D74" s="104"/>
      <c r="E74" s="168"/>
      <c r="F74" s="64"/>
      <c r="G74" s="105"/>
      <c r="H74" s="105"/>
      <c r="I74" s="106"/>
      <c r="J74" s="107"/>
      <c r="K74" s="108"/>
      <c r="L74" s="109"/>
      <c r="M74" s="110"/>
    </row>
    <row r="75" spans="1:13" s="63" customFormat="1" ht="21" customHeight="1" hidden="1" thickBot="1">
      <c r="A75" s="463"/>
      <c r="B75" s="464"/>
      <c r="C75" s="112"/>
      <c r="D75" s="104"/>
      <c r="E75" s="168"/>
      <c r="F75" s="64"/>
      <c r="G75" s="105"/>
      <c r="H75" s="105"/>
      <c r="I75" s="106"/>
      <c r="J75" s="107"/>
      <c r="K75" s="108"/>
      <c r="L75" s="109"/>
      <c r="M75" s="110"/>
    </row>
    <row r="76" spans="1:13" s="63" customFormat="1" ht="21" customHeight="1" hidden="1">
      <c r="A76" s="113"/>
      <c r="B76" s="114"/>
      <c r="C76" s="112"/>
      <c r="D76" s="104"/>
      <c r="E76" s="168"/>
      <c r="F76" s="64"/>
      <c r="G76" s="105"/>
      <c r="H76" s="105"/>
      <c r="I76" s="106"/>
      <c r="J76" s="107"/>
      <c r="K76" s="108"/>
      <c r="L76" s="109"/>
      <c r="M76" s="115"/>
    </row>
    <row r="77" spans="1:13" s="65" customFormat="1" ht="18" customHeight="1">
      <c r="A77" s="187"/>
      <c r="B77" s="188"/>
      <c r="C77" s="113"/>
      <c r="D77" s="113"/>
      <c r="E77" s="113"/>
      <c r="F77" s="115"/>
      <c r="G77" s="116"/>
      <c r="H77" s="116"/>
      <c r="I77" s="116"/>
      <c r="J77" s="116"/>
      <c r="K77" s="116"/>
      <c r="L77" s="115"/>
      <c r="M77" s="189"/>
    </row>
    <row r="78" spans="1:13" s="65" customFormat="1" ht="61.5" customHeight="1">
      <c r="A78" s="190"/>
      <c r="B78" s="73" t="s">
        <v>133</v>
      </c>
      <c r="C78" s="448" t="s">
        <v>132</v>
      </c>
      <c r="D78" s="448"/>
      <c r="E78" s="448"/>
      <c r="F78" s="448"/>
      <c r="G78" s="449"/>
      <c r="H78" s="449"/>
      <c r="I78" s="449"/>
      <c r="J78" s="449"/>
      <c r="K78" s="449"/>
      <c r="L78" s="449"/>
      <c r="M78" s="449"/>
    </row>
    <row r="79" spans="1:13" s="65" customFormat="1" ht="27" customHeight="1">
      <c r="A79" s="191"/>
      <c r="B79" s="192"/>
      <c r="C79" s="191"/>
      <c r="D79" s="453" t="s">
        <v>168</v>
      </c>
      <c r="E79" s="453"/>
      <c r="F79" s="449"/>
      <c r="G79" s="449"/>
      <c r="H79" s="449"/>
      <c r="I79" s="449"/>
      <c r="J79" s="449"/>
      <c r="K79" s="449"/>
      <c r="L79" s="449"/>
      <c r="M79" s="449"/>
    </row>
    <row r="80" spans="1:13" s="65" customFormat="1" ht="47.25" customHeight="1">
      <c r="A80" s="193"/>
      <c r="B80" s="74" t="s">
        <v>131</v>
      </c>
      <c r="C80" s="452"/>
      <c r="D80" s="452"/>
      <c r="E80" s="452"/>
      <c r="F80" s="452"/>
      <c r="G80" s="449"/>
      <c r="H80" s="449"/>
      <c r="I80" s="449"/>
      <c r="J80" s="449"/>
      <c r="K80" s="449"/>
      <c r="L80" s="449"/>
      <c r="M80" s="449"/>
    </row>
    <row r="81" spans="1:13" s="65" customFormat="1" ht="22.5" customHeight="1">
      <c r="A81" s="193"/>
      <c r="B81" s="194"/>
      <c r="C81" s="195"/>
      <c r="D81" s="196"/>
      <c r="E81" s="196"/>
      <c r="F81" s="197"/>
      <c r="G81" s="197"/>
      <c r="H81" s="198"/>
      <c r="I81" s="198"/>
      <c r="J81" s="197"/>
      <c r="K81" s="197"/>
      <c r="L81" s="197"/>
      <c r="M81" s="197"/>
    </row>
    <row r="82" spans="1:9" s="65" customFormat="1" ht="11.25">
      <c r="A82" s="66"/>
      <c r="B82" s="67"/>
      <c r="C82" s="68"/>
      <c r="D82" s="69"/>
      <c r="E82" s="69"/>
      <c r="H82" s="70"/>
      <c r="I82" s="70"/>
    </row>
    <row r="83" spans="1:9" s="65" customFormat="1" ht="11.25">
      <c r="A83" s="66"/>
      <c r="B83" s="67"/>
      <c r="C83" s="68"/>
      <c r="D83" s="69"/>
      <c r="E83" s="69"/>
      <c r="H83" s="70"/>
      <c r="I83" s="70"/>
    </row>
    <row r="84" spans="1:9" s="65" customFormat="1" ht="11.25">
      <c r="A84" s="66"/>
      <c r="B84" s="67"/>
      <c r="C84" s="68"/>
      <c r="D84" s="69"/>
      <c r="E84" s="69"/>
      <c r="H84" s="70"/>
      <c r="I84" s="70"/>
    </row>
    <row r="85" spans="1:9" s="65" customFormat="1" ht="11.25">
      <c r="A85" s="66"/>
      <c r="B85" s="67"/>
      <c r="C85" s="68"/>
      <c r="D85" s="69"/>
      <c r="E85" s="69"/>
      <c r="H85" s="70"/>
      <c r="I85" s="70"/>
    </row>
    <row r="86" spans="1:9" s="65" customFormat="1" ht="11.25">
      <c r="A86" s="66"/>
      <c r="B86" s="67"/>
      <c r="C86" s="68"/>
      <c r="D86" s="69"/>
      <c r="E86" s="69"/>
      <c r="H86" s="70"/>
      <c r="I86" s="70"/>
    </row>
    <row r="87" spans="1:9" s="65" customFormat="1" ht="11.25">
      <c r="A87" s="66"/>
      <c r="B87" s="67"/>
      <c r="C87" s="68"/>
      <c r="D87" s="69"/>
      <c r="E87" s="69"/>
      <c r="H87" s="70"/>
      <c r="I87" s="70"/>
    </row>
    <row r="88" spans="1:9" s="65" customFormat="1" ht="11.25">
      <c r="A88" s="66"/>
      <c r="B88" s="67"/>
      <c r="C88" s="68"/>
      <c r="D88" s="69"/>
      <c r="E88" s="69"/>
      <c r="H88" s="70"/>
      <c r="I88" s="70"/>
    </row>
    <row r="89" spans="1:9" s="65" customFormat="1" ht="11.25">
      <c r="A89" s="66"/>
      <c r="B89" s="67"/>
      <c r="C89" s="68"/>
      <c r="D89" s="69"/>
      <c r="E89" s="69"/>
      <c r="H89" s="70"/>
      <c r="I89" s="70"/>
    </row>
    <row r="90" spans="1:9" s="65" customFormat="1" ht="11.25">
      <c r="A90" s="66"/>
      <c r="B90" s="67"/>
      <c r="C90" s="68"/>
      <c r="D90" s="69"/>
      <c r="E90" s="69"/>
      <c r="H90" s="70"/>
      <c r="I90" s="70"/>
    </row>
    <row r="91" spans="1:9" s="65" customFormat="1" ht="11.25">
      <c r="A91" s="66"/>
      <c r="B91" s="67"/>
      <c r="C91" s="68"/>
      <c r="D91" s="69"/>
      <c r="E91" s="69"/>
      <c r="H91" s="70"/>
      <c r="I91" s="70"/>
    </row>
    <row r="92" spans="1:9" s="65" customFormat="1" ht="11.25">
      <c r="A92" s="66"/>
      <c r="B92" s="67"/>
      <c r="C92" s="68"/>
      <c r="D92" s="69"/>
      <c r="E92" s="69"/>
      <c r="H92" s="70"/>
      <c r="I92" s="70"/>
    </row>
    <row r="93" spans="1:9" s="65" customFormat="1" ht="11.25">
      <c r="A93" s="66"/>
      <c r="B93" s="67"/>
      <c r="C93" s="68"/>
      <c r="D93" s="69"/>
      <c r="E93" s="69"/>
      <c r="H93" s="70"/>
      <c r="I93" s="70"/>
    </row>
    <row r="94" spans="1:9" s="65" customFormat="1" ht="11.25">
      <c r="A94" s="66"/>
      <c r="B94" s="67"/>
      <c r="C94" s="68"/>
      <c r="D94" s="69"/>
      <c r="E94" s="69"/>
      <c r="H94" s="70"/>
      <c r="I94" s="70"/>
    </row>
    <row r="95" spans="1:9" s="65" customFormat="1" ht="11.25">
      <c r="A95" s="66"/>
      <c r="B95" s="67"/>
      <c r="C95" s="68"/>
      <c r="D95" s="69"/>
      <c r="E95" s="69"/>
      <c r="H95" s="70"/>
      <c r="I95" s="70"/>
    </row>
    <row r="96" spans="1:9" s="65" customFormat="1" ht="11.25">
      <c r="A96" s="66"/>
      <c r="B96" s="67"/>
      <c r="C96" s="68"/>
      <c r="D96" s="69"/>
      <c r="E96" s="69"/>
      <c r="H96" s="70"/>
      <c r="I96" s="70"/>
    </row>
    <row r="97" spans="1:9" s="65" customFormat="1" ht="18.75" customHeight="1">
      <c r="A97" s="66"/>
      <c r="B97" s="67"/>
      <c r="C97" s="68"/>
      <c r="D97" s="69"/>
      <c r="E97" s="69"/>
      <c r="H97" s="70"/>
      <c r="I97" s="70"/>
    </row>
    <row r="98" spans="1:9" s="65" customFormat="1" ht="11.25">
      <c r="A98" s="66"/>
      <c r="B98" s="67"/>
      <c r="C98" s="68"/>
      <c r="D98" s="69"/>
      <c r="E98" s="69"/>
      <c r="H98" s="70"/>
      <c r="I98" s="70"/>
    </row>
    <row r="99" spans="1:9" s="65" customFormat="1" ht="11.25">
      <c r="A99" s="66"/>
      <c r="B99" s="67"/>
      <c r="C99" s="68"/>
      <c r="D99" s="69"/>
      <c r="E99" s="69"/>
      <c r="H99" s="70"/>
      <c r="I99" s="70"/>
    </row>
    <row r="100" spans="1:9" s="65" customFormat="1" ht="11.25">
      <c r="A100" s="66"/>
      <c r="B100" s="67"/>
      <c r="C100" s="68"/>
      <c r="D100" s="69"/>
      <c r="E100" s="69"/>
      <c r="H100" s="70"/>
      <c r="I100" s="70"/>
    </row>
    <row r="101" spans="1:9" s="65" customFormat="1" ht="11.25">
      <c r="A101" s="66"/>
      <c r="B101" s="67"/>
      <c r="C101" s="68"/>
      <c r="D101" s="69"/>
      <c r="E101" s="69"/>
      <c r="H101" s="70"/>
      <c r="I101" s="70"/>
    </row>
    <row r="102" spans="1:9" s="65" customFormat="1" ht="11.25">
      <c r="A102" s="66"/>
      <c r="B102" s="67"/>
      <c r="C102" s="68"/>
      <c r="D102" s="69"/>
      <c r="E102" s="69"/>
      <c r="H102" s="70"/>
      <c r="I102" s="70"/>
    </row>
    <row r="103" spans="1:9" s="65" customFormat="1" ht="11.25">
      <c r="A103" s="66"/>
      <c r="B103" s="67"/>
      <c r="C103" s="68"/>
      <c r="D103" s="69"/>
      <c r="E103" s="69"/>
      <c r="H103" s="70"/>
      <c r="I103" s="70"/>
    </row>
    <row r="104" spans="1:9" s="65" customFormat="1" ht="11.25">
      <c r="A104" s="66"/>
      <c r="B104" s="67"/>
      <c r="C104" s="68"/>
      <c r="D104" s="69"/>
      <c r="E104" s="69"/>
      <c r="H104" s="70"/>
      <c r="I104" s="70"/>
    </row>
    <row r="105" spans="1:9" s="65" customFormat="1" ht="11.25">
      <c r="A105" s="66"/>
      <c r="B105" s="67"/>
      <c r="C105" s="68"/>
      <c r="D105" s="69"/>
      <c r="E105" s="69"/>
      <c r="H105" s="70"/>
      <c r="I105" s="70"/>
    </row>
    <row r="106" spans="1:9" s="65" customFormat="1" ht="11.25">
      <c r="A106" s="66"/>
      <c r="B106" s="67"/>
      <c r="C106" s="68"/>
      <c r="D106" s="69"/>
      <c r="E106" s="69"/>
      <c r="H106" s="70"/>
      <c r="I106" s="70"/>
    </row>
    <row r="107" spans="1:9" s="65" customFormat="1" ht="11.25">
      <c r="A107" s="66"/>
      <c r="B107" s="67"/>
      <c r="C107" s="68"/>
      <c r="D107" s="69"/>
      <c r="E107" s="69"/>
      <c r="H107" s="70"/>
      <c r="I107" s="70"/>
    </row>
    <row r="108" spans="1:9" s="65" customFormat="1" ht="11.25">
      <c r="A108" s="66"/>
      <c r="B108" s="67"/>
      <c r="C108" s="68"/>
      <c r="D108" s="69"/>
      <c r="E108" s="69"/>
      <c r="H108" s="70"/>
      <c r="I108" s="70"/>
    </row>
    <row r="109" spans="1:9" s="65" customFormat="1" ht="11.25">
      <c r="A109" s="66"/>
      <c r="B109" s="67"/>
      <c r="C109" s="68"/>
      <c r="D109" s="69"/>
      <c r="E109" s="69"/>
      <c r="H109" s="70"/>
      <c r="I109" s="70"/>
    </row>
    <row r="110" spans="1:9" s="65" customFormat="1" ht="11.25">
      <c r="A110" s="66"/>
      <c r="B110" s="67"/>
      <c r="C110" s="68"/>
      <c r="D110" s="69"/>
      <c r="E110" s="69"/>
      <c r="H110" s="70"/>
      <c r="I110" s="70"/>
    </row>
    <row r="111" spans="1:9" s="65" customFormat="1" ht="11.25">
      <c r="A111" s="66"/>
      <c r="B111" s="67"/>
      <c r="C111" s="68"/>
      <c r="D111" s="69"/>
      <c r="E111" s="69"/>
      <c r="H111" s="70"/>
      <c r="I111" s="70"/>
    </row>
    <row r="112" spans="1:9" s="65" customFormat="1" ht="11.25">
      <c r="A112" s="66"/>
      <c r="B112" s="67"/>
      <c r="C112" s="68"/>
      <c r="D112" s="69"/>
      <c r="E112" s="69"/>
      <c r="H112" s="70"/>
      <c r="I112" s="70"/>
    </row>
    <row r="113" spans="1:9" s="65" customFormat="1" ht="11.25">
      <c r="A113" s="66"/>
      <c r="B113" s="67"/>
      <c r="C113" s="68"/>
      <c r="D113" s="69"/>
      <c r="E113" s="69"/>
      <c r="H113" s="70"/>
      <c r="I113" s="70"/>
    </row>
    <row r="114" spans="1:9" s="65" customFormat="1" ht="11.25">
      <c r="A114" s="66"/>
      <c r="B114" s="67"/>
      <c r="C114" s="68"/>
      <c r="D114" s="69"/>
      <c r="E114" s="69"/>
      <c r="H114" s="70"/>
      <c r="I114" s="70"/>
    </row>
    <row r="115" spans="1:9" s="65" customFormat="1" ht="11.25">
      <c r="A115" s="66"/>
      <c r="B115" s="67"/>
      <c r="C115" s="68"/>
      <c r="D115" s="69"/>
      <c r="E115" s="69"/>
      <c r="H115" s="70"/>
      <c r="I115" s="70"/>
    </row>
    <row r="116" spans="1:9" s="65" customFormat="1" ht="11.25">
      <c r="A116" s="66"/>
      <c r="B116" s="67"/>
      <c r="C116" s="68"/>
      <c r="D116" s="69"/>
      <c r="E116" s="69"/>
      <c r="H116" s="70"/>
      <c r="I116" s="70"/>
    </row>
    <row r="117" spans="1:9" s="65" customFormat="1" ht="11.25">
      <c r="A117" s="66"/>
      <c r="B117" s="67"/>
      <c r="C117" s="68"/>
      <c r="D117" s="69"/>
      <c r="E117" s="69"/>
      <c r="H117" s="70"/>
      <c r="I117" s="70"/>
    </row>
    <row r="118" spans="1:9" s="65" customFormat="1" ht="11.25">
      <c r="A118" s="66"/>
      <c r="B118" s="67"/>
      <c r="C118" s="68"/>
      <c r="D118" s="69"/>
      <c r="E118" s="69"/>
      <c r="H118" s="70"/>
      <c r="I118" s="70"/>
    </row>
    <row r="119" spans="1:9" s="65" customFormat="1" ht="11.25">
      <c r="A119" s="66"/>
      <c r="B119" s="67"/>
      <c r="C119" s="68"/>
      <c r="D119" s="69"/>
      <c r="E119" s="69"/>
      <c r="H119" s="70"/>
      <c r="I119" s="70"/>
    </row>
    <row r="120" spans="1:9" s="65" customFormat="1" ht="11.25">
      <c r="A120" s="66"/>
      <c r="B120" s="67"/>
      <c r="C120" s="68"/>
      <c r="D120" s="69"/>
      <c r="E120" s="69"/>
      <c r="H120" s="70"/>
      <c r="I120" s="70"/>
    </row>
    <row r="121" spans="1:9" s="65" customFormat="1" ht="11.25">
      <c r="A121" s="66"/>
      <c r="B121" s="67"/>
      <c r="C121" s="68"/>
      <c r="D121" s="69"/>
      <c r="E121" s="69"/>
      <c r="H121" s="70"/>
      <c r="I121" s="70"/>
    </row>
    <row r="122" spans="1:9" s="65" customFormat="1" ht="11.25">
      <c r="A122" s="66"/>
      <c r="B122" s="67"/>
      <c r="C122" s="68"/>
      <c r="D122" s="69"/>
      <c r="E122" s="69"/>
      <c r="H122" s="70"/>
      <c r="I122" s="70"/>
    </row>
    <row r="123" spans="1:9" s="65" customFormat="1" ht="11.25">
      <c r="A123" s="66"/>
      <c r="B123" s="67"/>
      <c r="C123" s="68"/>
      <c r="D123" s="69"/>
      <c r="E123" s="69"/>
      <c r="H123" s="70"/>
      <c r="I123" s="70"/>
    </row>
    <row r="124" spans="1:9" s="65" customFormat="1" ht="11.25">
      <c r="A124" s="66"/>
      <c r="B124" s="67"/>
      <c r="C124" s="68"/>
      <c r="D124" s="69"/>
      <c r="E124" s="69"/>
      <c r="H124" s="70"/>
      <c r="I124" s="70"/>
    </row>
    <row r="125" spans="1:9" s="65" customFormat="1" ht="11.25">
      <c r="A125" s="66"/>
      <c r="B125" s="67"/>
      <c r="C125" s="68"/>
      <c r="D125" s="69"/>
      <c r="E125" s="69"/>
      <c r="H125" s="70"/>
      <c r="I125" s="70"/>
    </row>
    <row r="126" spans="1:9" s="65" customFormat="1" ht="11.25">
      <c r="A126" s="66"/>
      <c r="B126" s="67"/>
      <c r="C126" s="68"/>
      <c r="D126" s="69"/>
      <c r="E126" s="69"/>
      <c r="H126" s="70"/>
      <c r="I126" s="70"/>
    </row>
    <row r="127" spans="1:9" s="65" customFormat="1" ht="11.25">
      <c r="A127" s="66"/>
      <c r="B127" s="67"/>
      <c r="C127" s="68"/>
      <c r="D127" s="69"/>
      <c r="E127" s="69"/>
      <c r="H127" s="70"/>
      <c r="I127" s="70"/>
    </row>
    <row r="128" spans="1:9" s="65" customFormat="1" ht="11.25">
      <c r="A128" s="66"/>
      <c r="B128" s="67"/>
      <c r="C128" s="68"/>
      <c r="D128" s="69"/>
      <c r="E128" s="69"/>
      <c r="H128" s="70"/>
      <c r="I128" s="70"/>
    </row>
    <row r="129" spans="1:9" s="65" customFormat="1" ht="11.25">
      <c r="A129" s="66"/>
      <c r="B129" s="67"/>
      <c r="C129" s="68"/>
      <c r="D129" s="69"/>
      <c r="E129" s="69"/>
      <c r="H129" s="70"/>
      <c r="I129" s="70"/>
    </row>
    <row r="130" spans="1:9" s="65" customFormat="1" ht="11.25">
      <c r="A130" s="66"/>
      <c r="B130" s="67"/>
      <c r="C130" s="68"/>
      <c r="D130" s="69"/>
      <c r="E130" s="69"/>
      <c r="H130" s="70"/>
      <c r="I130" s="70"/>
    </row>
    <row r="131" spans="1:9" s="65" customFormat="1" ht="11.25">
      <c r="A131" s="66"/>
      <c r="B131" s="67"/>
      <c r="C131" s="68"/>
      <c r="D131" s="69"/>
      <c r="E131" s="69"/>
      <c r="H131" s="70"/>
      <c r="I131" s="70"/>
    </row>
    <row r="132" spans="1:9" s="65" customFormat="1" ht="11.25">
      <c r="A132" s="66"/>
      <c r="B132" s="67"/>
      <c r="C132" s="68"/>
      <c r="D132" s="69"/>
      <c r="E132" s="69"/>
      <c r="H132" s="70"/>
      <c r="I132" s="70"/>
    </row>
    <row r="133" spans="1:9" s="65" customFormat="1" ht="11.25">
      <c r="A133" s="66"/>
      <c r="B133" s="67"/>
      <c r="C133" s="68"/>
      <c r="D133" s="69"/>
      <c r="E133" s="69"/>
      <c r="H133" s="70"/>
      <c r="I133" s="70"/>
    </row>
    <row r="134" spans="1:9" s="65" customFormat="1" ht="11.25">
      <c r="A134" s="66"/>
      <c r="B134" s="67"/>
      <c r="C134" s="68"/>
      <c r="D134" s="69"/>
      <c r="E134" s="69"/>
      <c r="H134" s="70"/>
      <c r="I134" s="70"/>
    </row>
    <row r="135" spans="1:9" s="65" customFormat="1" ht="11.25">
      <c r="A135" s="66"/>
      <c r="B135" s="67"/>
      <c r="C135" s="68"/>
      <c r="D135" s="69"/>
      <c r="E135" s="69"/>
      <c r="H135" s="70"/>
      <c r="I135" s="70"/>
    </row>
    <row r="136" spans="1:9" s="65" customFormat="1" ht="11.25">
      <c r="A136" s="66"/>
      <c r="B136" s="67"/>
      <c r="C136" s="68"/>
      <c r="D136" s="69"/>
      <c r="E136" s="69"/>
      <c r="H136" s="70"/>
      <c r="I136" s="70"/>
    </row>
    <row r="137" spans="1:9" s="65" customFormat="1" ht="11.25">
      <c r="A137" s="66"/>
      <c r="B137" s="67"/>
      <c r="C137" s="68"/>
      <c r="D137" s="69"/>
      <c r="E137" s="69"/>
      <c r="H137" s="70"/>
      <c r="I137" s="70"/>
    </row>
    <row r="138" spans="1:9" s="65" customFormat="1" ht="11.25">
      <c r="A138" s="66"/>
      <c r="B138" s="67"/>
      <c r="C138" s="68"/>
      <c r="D138" s="69"/>
      <c r="E138" s="69"/>
      <c r="H138" s="70"/>
      <c r="I138" s="70"/>
    </row>
    <row r="139" spans="1:9" s="65" customFormat="1" ht="11.25">
      <c r="A139" s="66"/>
      <c r="B139" s="67"/>
      <c r="C139" s="68"/>
      <c r="D139" s="69"/>
      <c r="E139" s="69"/>
      <c r="H139" s="70"/>
      <c r="I139" s="70"/>
    </row>
    <row r="140" spans="1:9" s="65" customFormat="1" ht="11.25">
      <c r="A140" s="66"/>
      <c r="B140" s="67"/>
      <c r="C140" s="68"/>
      <c r="D140" s="69"/>
      <c r="E140" s="69"/>
      <c r="H140" s="70"/>
      <c r="I140" s="70"/>
    </row>
    <row r="141" spans="1:9" s="65" customFormat="1" ht="11.25">
      <c r="A141" s="66"/>
      <c r="B141" s="67"/>
      <c r="C141" s="68"/>
      <c r="D141" s="69"/>
      <c r="E141" s="69"/>
      <c r="H141" s="70"/>
      <c r="I141" s="70"/>
    </row>
    <row r="142" spans="1:9" s="65" customFormat="1" ht="11.25">
      <c r="A142" s="66"/>
      <c r="B142" s="67"/>
      <c r="C142" s="68"/>
      <c r="D142" s="69"/>
      <c r="E142" s="69"/>
      <c r="H142" s="70"/>
      <c r="I142" s="70"/>
    </row>
    <row r="143" spans="1:9" s="65" customFormat="1" ht="11.25">
      <c r="A143" s="66"/>
      <c r="B143" s="67"/>
      <c r="C143" s="68"/>
      <c r="D143" s="69"/>
      <c r="E143" s="69"/>
      <c r="H143" s="70"/>
      <c r="I143" s="70"/>
    </row>
    <row r="144" spans="1:9" s="65" customFormat="1" ht="11.25">
      <c r="A144" s="66"/>
      <c r="B144" s="67"/>
      <c r="C144" s="68"/>
      <c r="D144" s="69"/>
      <c r="E144" s="69"/>
      <c r="H144" s="70"/>
      <c r="I144" s="70"/>
    </row>
    <row r="145" spans="1:9" s="65" customFormat="1" ht="11.25">
      <c r="A145" s="66"/>
      <c r="B145" s="67"/>
      <c r="C145" s="68"/>
      <c r="D145" s="69"/>
      <c r="E145" s="69"/>
      <c r="H145" s="70"/>
      <c r="I145" s="70"/>
    </row>
    <row r="146" spans="1:9" s="65" customFormat="1" ht="11.25">
      <c r="A146" s="66"/>
      <c r="B146" s="67"/>
      <c r="C146" s="68"/>
      <c r="D146" s="69"/>
      <c r="E146" s="69"/>
      <c r="H146" s="70"/>
      <c r="I146" s="70"/>
    </row>
    <row r="147" spans="1:9" s="65" customFormat="1" ht="11.25">
      <c r="A147" s="66"/>
      <c r="B147" s="67"/>
      <c r="C147" s="68"/>
      <c r="D147" s="69"/>
      <c r="E147" s="69"/>
      <c r="H147" s="70"/>
      <c r="I147" s="70"/>
    </row>
    <row r="148" spans="1:9" s="65" customFormat="1" ht="11.25">
      <c r="A148" s="66"/>
      <c r="B148" s="67"/>
      <c r="C148" s="68"/>
      <c r="D148" s="69"/>
      <c r="E148" s="69"/>
      <c r="H148" s="70"/>
      <c r="I148" s="70"/>
    </row>
    <row r="149" spans="1:9" s="65" customFormat="1" ht="11.25">
      <c r="A149" s="66"/>
      <c r="B149" s="67"/>
      <c r="C149" s="68"/>
      <c r="D149" s="69"/>
      <c r="E149" s="69"/>
      <c r="H149" s="70"/>
      <c r="I149" s="70"/>
    </row>
    <row r="150" spans="1:9" s="65" customFormat="1" ht="11.25">
      <c r="A150" s="66"/>
      <c r="B150" s="67"/>
      <c r="C150" s="68"/>
      <c r="D150" s="69"/>
      <c r="E150" s="69"/>
      <c r="H150" s="70"/>
      <c r="I150" s="70"/>
    </row>
    <row r="151" spans="1:9" s="65" customFormat="1" ht="11.25">
      <c r="A151" s="66"/>
      <c r="B151" s="67"/>
      <c r="C151" s="68"/>
      <c r="D151" s="69"/>
      <c r="E151" s="69"/>
      <c r="H151" s="70"/>
      <c r="I151" s="70"/>
    </row>
    <row r="152" spans="1:9" s="65" customFormat="1" ht="11.25">
      <c r="A152" s="66"/>
      <c r="B152" s="67"/>
      <c r="C152" s="68"/>
      <c r="D152" s="69"/>
      <c r="E152" s="69"/>
      <c r="H152" s="70"/>
      <c r="I152" s="70"/>
    </row>
    <row r="153" spans="1:9" s="65" customFormat="1" ht="11.25">
      <c r="A153" s="66"/>
      <c r="B153" s="67"/>
      <c r="C153" s="68"/>
      <c r="D153" s="69"/>
      <c r="E153" s="69"/>
      <c r="H153" s="70"/>
      <c r="I153" s="70"/>
    </row>
    <row r="154" spans="1:9" s="65" customFormat="1" ht="11.25">
      <c r="A154" s="66"/>
      <c r="B154" s="67"/>
      <c r="C154" s="68"/>
      <c r="D154" s="69"/>
      <c r="E154" s="69"/>
      <c r="H154" s="70"/>
      <c r="I154" s="70"/>
    </row>
    <row r="155" spans="1:9" s="65" customFormat="1" ht="11.25">
      <c r="A155" s="66"/>
      <c r="B155" s="67"/>
      <c r="C155" s="68"/>
      <c r="D155" s="69"/>
      <c r="E155" s="69"/>
      <c r="H155" s="70"/>
      <c r="I155" s="70"/>
    </row>
    <row r="156" spans="1:9" s="65" customFormat="1" ht="11.25">
      <c r="A156" s="66"/>
      <c r="B156" s="67"/>
      <c r="C156" s="68"/>
      <c r="D156" s="69"/>
      <c r="E156" s="69"/>
      <c r="H156" s="70"/>
      <c r="I156" s="70"/>
    </row>
    <row r="157" spans="1:9" s="65" customFormat="1" ht="11.25">
      <c r="A157" s="66"/>
      <c r="B157" s="67"/>
      <c r="C157" s="68"/>
      <c r="D157" s="69"/>
      <c r="E157" s="69"/>
      <c r="H157" s="70"/>
      <c r="I157" s="70"/>
    </row>
    <row r="158" spans="1:9" s="65" customFormat="1" ht="11.25">
      <c r="A158" s="66"/>
      <c r="B158" s="67"/>
      <c r="C158" s="68"/>
      <c r="D158" s="69"/>
      <c r="E158" s="69"/>
      <c r="H158" s="70"/>
      <c r="I158" s="70"/>
    </row>
    <row r="159" spans="1:9" s="65" customFormat="1" ht="11.25">
      <c r="A159" s="66"/>
      <c r="B159" s="67"/>
      <c r="C159" s="68"/>
      <c r="D159" s="69"/>
      <c r="E159" s="69"/>
      <c r="H159" s="70"/>
      <c r="I159" s="70"/>
    </row>
    <row r="160" spans="1:9" s="65" customFormat="1" ht="11.25">
      <c r="A160" s="66"/>
      <c r="B160" s="67"/>
      <c r="C160" s="68"/>
      <c r="D160" s="69"/>
      <c r="E160" s="69"/>
      <c r="H160" s="70"/>
      <c r="I160" s="70"/>
    </row>
    <row r="161" spans="1:9" s="65" customFormat="1" ht="11.25">
      <c r="A161" s="66"/>
      <c r="B161" s="67"/>
      <c r="C161" s="68"/>
      <c r="D161" s="69"/>
      <c r="E161" s="69"/>
      <c r="H161" s="70"/>
      <c r="I161" s="70"/>
    </row>
    <row r="162" spans="1:9" s="65" customFormat="1" ht="11.25">
      <c r="A162" s="66"/>
      <c r="B162" s="67"/>
      <c r="C162" s="68"/>
      <c r="D162" s="69"/>
      <c r="E162" s="69"/>
      <c r="H162" s="70"/>
      <c r="I162" s="70"/>
    </row>
    <row r="163" spans="1:9" s="65" customFormat="1" ht="11.25">
      <c r="A163" s="66"/>
      <c r="B163" s="67"/>
      <c r="C163" s="68"/>
      <c r="D163" s="69"/>
      <c r="E163" s="69"/>
      <c r="H163" s="70"/>
      <c r="I163" s="70"/>
    </row>
    <row r="164" spans="1:9" s="65" customFormat="1" ht="11.25">
      <c r="A164" s="66"/>
      <c r="B164" s="67"/>
      <c r="C164" s="68"/>
      <c r="D164" s="69"/>
      <c r="E164" s="69"/>
      <c r="H164" s="70"/>
      <c r="I164" s="70"/>
    </row>
    <row r="165" spans="1:9" s="65" customFormat="1" ht="11.25">
      <c r="A165" s="66"/>
      <c r="B165" s="67"/>
      <c r="C165" s="68"/>
      <c r="D165" s="69"/>
      <c r="E165" s="69"/>
      <c r="H165" s="70"/>
      <c r="I165" s="70"/>
    </row>
    <row r="166" spans="1:9" s="65" customFormat="1" ht="11.25">
      <c r="A166" s="66"/>
      <c r="B166" s="67"/>
      <c r="C166" s="68"/>
      <c r="D166" s="69"/>
      <c r="E166" s="69"/>
      <c r="H166" s="70"/>
      <c r="I166" s="70"/>
    </row>
    <row r="167" spans="1:9" s="65" customFormat="1" ht="11.25">
      <c r="A167" s="66"/>
      <c r="B167" s="67"/>
      <c r="C167" s="68"/>
      <c r="D167" s="69"/>
      <c r="E167" s="69"/>
      <c r="H167" s="70"/>
      <c r="I167" s="70"/>
    </row>
    <row r="168" spans="1:9" s="65" customFormat="1" ht="11.25">
      <c r="A168" s="66"/>
      <c r="B168" s="67"/>
      <c r="C168" s="68"/>
      <c r="D168" s="69"/>
      <c r="E168" s="69"/>
      <c r="H168" s="70"/>
      <c r="I168" s="70"/>
    </row>
    <row r="169" spans="1:9" s="65" customFormat="1" ht="11.25">
      <c r="A169" s="66"/>
      <c r="B169" s="67"/>
      <c r="C169" s="68"/>
      <c r="D169" s="69"/>
      <c r="E169" s="69"/>
      <c r="H169" s="70"/>
      <c r="I169" s="70"/>
    </row>
    <row r="170" spans="1:9" s="65" customFormat="1" ht="11.25">
      <c r="A170" s="66"/>
      <c r="B170" s="67"/>
      <c r="C170" s="68"/>
      <c r="D170" s="69"/>
      <c r="E170" s="69"/>
      <c r="H170" s="70"/>
      <c r="I170" s="70"/>
    </row>
    <row r="171" spans="1:9" s="65" customFormat="1" ht="11.25">
      <c r="A171" s="66"/>
      <c r="B171" s="67"/>
      <c r="C171" s="68"/>
      <c r="D171" s="69"/>
      <c r="E171" s="69"/>
      <c r="H171" s="70"/>
      <c r="I171" s="70"/>
    </row>
    <row r="172" spans="1:9" s="65" customFormat="1" ht="11.25">
      <c r="A172" s="66"/>
      <c r="B172" s="67"/>
      <c r="C172" s="68"/>
      <c r="D172" s="69"/>
      <c r="E172" s="69"/>
      <c r="H172" s="70"/>
      <c r="I172" s="70"/>
    </row>
    <row r="173" spans="1:9" s="65" customFormat="1" ht="11.25">
      <c r="A173" s="66"/>
      <c r="B173" s="67"/>
      <c r="C173" s="68"/>
      <c r="D173" s="69"/>
      <c r="E173" s="69"/>
      <c r="H173" s="70"/>
      <c r="I173" s="70"/>
    </row>
    <row r="174" spans="1:9" s="65" customFormat="1" ht="11.25">
      <c r="A174" s="66"/>
      <c r="B174" s="67"/>
      <c r="C174" s="68"/>
      <c r="D174" s="69"/>
      <c r="E174" s="69"/>
      <c r="H174" s="70"/>
      <c r="I174" s="70"/>
    </row>
    <row r="175" spans="1:9" s="65" customFormat="1" ht="11.25">
      <c r="A175" s="66"/>
      <c r="B175" s="67"/>
      <c r="C175" s="68"/>
      <c r="D175" s="69"/>
      <c r="E175" s="69"/>
      <c r="H175" s="70"/>
      <c r="I175" s="70"/>
    </row>
    <row r="176" spans="1:9" s="65" customFormat="1" ht="11.25">
      <c r="A176" s="66"/>
      <c r="B176" s="67"/>
      <c r="C176" s="68"/>
      <c r="D176" s="69"/>
      <c r="E176" s="69"/>
      <c r="H176" s="70"/>
      <c r="I176" s="70"/>
    </row>
    <row r="177" spans="1:9" s="65" customFormat="1" ht="11.25">
      <c r="A177" s="66"/>
      <c r="B177" s="67"/>
      <c r="C177" s="68"/>
      <c r="D177" s="69"/>
      <c r="E177" s="69"/>
      <c r="H177" s="70"/>
      <c r="I177" s="70"/>
    </row>
    <row r="178" spans="1:9" s="65" customFormat="1" ht="11.25">
      <c r="A178" s="66"/>
      <c r="B178" s="67"/>
      <c r="C178" s="68"/>
      <c r="D178" s="69"/>
      <c r="E178" s="69"/>
      <c r="H178" s="70"/>
      <c r="I178" s="70"/>
    </row>
    <row r="179" spans="1:9" s="65" customFormat="1" ht="11.25">
      <c r="A179" s="66"/>
      <c r="B179" s="67"/>
      <c r="C179" s="68"/>
      <c r="D179" s="69"/>
      <c r="E179" s="69"/>
      <c r="H179" s="70"/>
      <c r="I179" s="70"/>
    </row>
    <row r="180" spans="1:9" s="65" customFormat="1" ht="11.25">
      <c r="A180" s="66"/>
      <c r="B180" s="67"/>
      <c r="C180" s="68"/>
      <c r="D180" s="69"/>
      <c r="E180" s="69"/>
      <c r="H180" s="70"/>
      <c r="I180" s="70"/>
    </row>
    <row r="181" spans="1:9" s="65" customFormat="1" ht="11.25">
      <c r="A181" s="66"/>
      <c r="B181" s="67"/>
      <c r="C181" s="68"/>
      <c r="D181" s="69"/>
      <c r="E181" s="69"/>
      <c r="H181" s="70"/>
      <c r="I181" s="70"/>
    </row>
    <row r="182" spans="1:9" s="65" customFormat="1" ht="11.25">
      <c r="A182" s="66"/>
      <c r="B182" s="67"/>
      <c r="C182" s="68"/>
      <c r="D182" s="69"/>
      <c r="E182" s="69"/>
      <c r="H182" s="70"/>
      <c r="I182" s="70"/>
    </row>
    <row r="183" spans="1:9" s="65" customFormat="1" ht="11.25">
      <c r="A183" s="66"/>
      <c r="B183" s="67"/>
      <c r="C183" s="68"/>
      <c r="D183" s="69"/>
      <c r="E183" s="69"/>
      <c r="H183" s="70"/>
      <c r="I183" s="70"/>
    </row>
    <row r="184" spans="1:9" s="65" customFormat="1" ht="11.25">
      <c r="A184" s="66"/>
      <c r="B184" s="67"/>
      <c r="C184" s="68"/>
      <c r="D184" s="69"/>
      <c r="E184" s="69"/>
      <c r="H184" s="70"/>
      <c r="I184" s="70"/>
    </row>
    <row r="185" spans="1:9" s="65" customFormat="1" ht="11.25">
      <c r="A185" s="66"/>
      <c r="B185" s="67"/>
      <c r="C185" s="68"/>
      <c r="D185" s="69"/>
      <c r="E185" s="69"/>
      <c r="H185" s="70"/>
      <c r="I185" s="70"/>
    </row>
    <row r="186" spans="1:9" s="65" customFormat="1" ht="11.25">
      <c r="A186" s="66"/>
      <c r="B186" s="67"/>
      <c r="C186" s="68"/>
      <c r="D186" s="69"/>
      <c r="E186" s="69"/>
      <c r="H186" s="70"/>
      <c r="I186" s="70"/>
    </row>
    <row r="187" spans="1:9" s="65" customFormat="1" ht="11.25">
      <c r="A187" s="66"/>
      <c r="B187" s="67"/>
      <c r="C187" s="68"/>
      <c r="D187" s="69"/>
      <c r="E187" s="69"/>
      <c r="H187" s="70"/>
      <c r="I187" s="70"/>
    </row>
    <row r="188" spans="1:9" s="65" customFormat="1" ht="11.25">
      <c r="A188" s="66"/>
      <c r="B188" s="67"/>
      <c r="C188" s="68"/>
      <c r="D188" s="69"/>
      <c r="E188" s="69"/>
      <c r="H188" s="70"/>
      <c r="I188" s="70"/>
    </row>
    <row r="189" spans="1:9" s="65" customFormat="1" ht="11.25">
      <c r="A189" s="66"/>
      <c r="B189" s="67"/>
      <c r="C189" s="68"/>
      <c r="D189" s="69"/>
      <c r="E189" s="69"/>
      <c r="H189" s="70"/>
      <c r="I189" s="70"/>
    </row>
    <row r="190" spans="1:9" s="65" customFormat="1" ht="11.25">
      <c r="A190" s="66"/>
      <c r="B190" s="67"/>
      <c r="C190" s="68"/>
      <c r="D190" s="69"/>
      <c r="E190" s="69"/>
      <c r="H190" s="70"/>
      <c r="I190" s="70"/>
    </row>
    <row r="191" spans="1:9" s="65" customFormat="1" ht="11.25">
      <c r="A191" s="66"/>
      <c r="B191" s="67"/>
      <c r="C191" s="68"/>
      <c r="D191" s="69"/>
      <c r="E191" s="69"/>
      <c r="H191" s="70"/>
      <c r="I191" s="70"/>
    </row>
    <row r="192" spans="1:9" s="65" customFormat="1" ht="11.25">
      <c r="A192" s="66"/>
      <c r="B192" s="67"/>
      <c r="C192" s="68"/>
      <c r="D192" s="69"/>
      <c r="E192" s="69"/>
      <c r="H192" s="70"/>
      <c r="I192" s="70"/>
    </row>
    <row r="193" spans="1:9" s="65" customFormat="1" ht="11.25">
      <c r="A193" s="66"/>
      <c r="B193" s="67"/>
      <c r="C193" s="68"/>
      <c r="D193" s="69"/>
      <c r="E193" s="69"/>
      <c r="H193" s="70"/>
      <c r="I193" s="70"/>
    </row>
    <row r="194" spans="1:9" s="65" customFormat="1" ht="11.25">
      <c r="A194" s="66"/>
      <c r="B194" s="67"/>
      <c r="C194" s="68"/>
      <c r="D194" s="69"/>
      <c r="E194" s="69"/>
      <c r="H194" s="70"/>
      <c r="I194" s="70"/>
    </row>
    <row r="195" spans="1:9" s="65" customFormat="1" ht="11.25">
      <c r="A195" s="66"/>
      <c r="B195" s="67"/>
      <c r="C195" s="68"/>
      <c r="D195" s="69"/>
      <c r="E195" s="69"/>
      <c r="H195" s="70"/>
      <c r="I195" s="70"/>
    </row>
    <row r="196" spans="1:9" s="65" customFormat="1" ht="11.25">
      <c r="A196" s="66"/>
      <c r="B196" s="67"/>
      <c r="C196" s="68"/>
      <c r="D196" s="69"/>
      <c r="E196" s="69"/>
      <c r="H196" s="70"/>
      <c r="I196" s="70"/>
    </row>
    <row r="197" spans="1:9" s="65" customFormat="1" ht="11.25">
      <c r="A197" s="66"/>
      <c r="B197" s="67"/>
      <c r="C197" s="68"/>
      <c r="D197" s="69"/>
      <c r="E197" s="69"/>
      <c r="H197" s="70"/>
      <c r="I197" s="70"/>
    </row>
    <row r="198" spans="1:9" s="65" customFormat="1" ht="11.25">
      <c r="A198" s="66"/>
      <c r="B198" s="67"/>
      <c r="C198" s="68"/>
      <c r="D198" s="69"/>
      <c r="E198" s="69"/>
      <c r="H198" s="70"/>
      <c r="I198" s="70"/>
    </row>
    <row r="199" spans="1:9" s="65" customFormat="1" ht="11.25">
      <c r="A199" s="66"/>
      <c r="B199" s="67"/>
      <c r="C199" s="68"/>
      <c r="D199" s="69"/>
      <c r="E199" s="69"/>
      <c r="H199" s="70"/>
      <c r="I199" s="70"/>
    </row>
    <row r="200" spans="1:9" s="65" customFormat="1" ht="11.25">
      <c r="A200" s="66"/>
      <c r="B200" s="67"/>
      <c r="C200" s="68"/>
      <c r="D200" s="69"/>
      <c r="E200" s="69"/>
      <c r="H200" s="70"/>
      <c r="I200" s="70"/>
    </row>
    <row r="201" spans="1:9" s="65" customFormat="1" ht="11.25">
      <c r="A201" s="66"/>
      <c r="B201" s="67"/>
      <c r="C201" s="68"/>
      <c r="D201" s="69"/>
      <c r="E201" s="69"/>
      <c r="H201" s="70"/>
      <c r="I201" s="70"/>
    </row>
    <row r="202" spans="1:9" s="65" customFormat="1" ht="11.25">
      <c r="A202" s="66"/>
      <c r="B202" s="67"/>
      <c r="C202" s="68"/>
      <c r="D202" s="69"/>
      <c r="E202" s="69"/>
      <c r="H202" s="70"/>
      <c r="I202" s="70"/>
    </row>
    <row r="203" spans="1:9" s="65" customFormat="1" ht="11.25">
      <c r="A203" s="66"/>
      <c r="B203" s="67"/>
      <c r="C203" s="68"/>
      <c r="D203" s="69"/>
      <c r="E203" s="69"/>
      <c r="H203" s="70"/>
      <c r="I203" s="70"/>
    </row>
    <row r="204" spans="1:9" s="65" customFormat="1" ht="11.25">
      <c r="A204" s="66"/>
      <c r="B204" s="67"/>
      <c r="C204" s="68"/>
      <c r="D204" s="69"/>
      <c r="E204" s="69"/>
      <c r="H204" s="70"/>
      <c r="I204" s="70"/>
    </row>
    <row r="205" spans="1:9" s="65" customFormat="1" ht="11.25">
      <c r="A205" s="66"/>
      <c r="B205" s="67"/>
      <c r="C205" s="68"/>
      <c r="D205" s="69"/>
      <c r="E205" s="69"/>
      <c r="H205" s="70"/>
      <c r="I205" s="70"/>
    </row>
    <row r="206" spans="1:9" s="65" customFormat="1" ht="11.25">
      <c r="A206" s="66"/>
      <c r="B206" s="67"/>
      <c r="C206" s="68"/>
      <c r="D206" s="69"/>
      <c r="E206" s="69"/>
      <c r="H206" s="70"/>
      <c r="I206" s="70"/>
    </row>
    <row r="207" spans="1:9" s="65" customFormat="1" ht="11.25">
      <c r="A207" s="66"/>
      <c r="B207" s="67"/>
      <c r="C207" s="68"/>
      <c r="D207" s="69"/>
      <c r="E207" s="69"/>
      <c r="H207" s="70"/>
      <c r="I207" s="70"/>
    </row>
    <row r="208" spans="1:9" s="65" customFormat="1" ht="11.25">
      <c r="A208" s="66"/>
      <c r="B208" s="67"/>
      <c r="C208" s="68"/>
      <c r="D208" s="69"/>
      <c r="E208" s="69"/>
      <c r="H208" s="70"/>
      <c r="I208" s="70"/>
    </row>
    <row r="209" spans="1:9" s="65" customFormat="1" ht="11.25">
      <c r="A209" s="66"/>
      <c r="B209" s="67"/>
      <c r="C209" s="68"/>
      <c r="D209" s="69"/>
      <c r="E209" s="69"/>
      <c r="H209" s="70"/>
      <c r="I209" s="70"/>
    </row>
    <row r="210" spans="1:9" s="65" customFormat="1" ht="11.25">
      <c r="A210" s="66"/>
      <c r="B210" s="67"/>
      <c r="C210" s="68"/>
      <c r="D210" s="69"/>
      <c r="E210" s="69"/>
      <c r="H210" s="70"/>
      <c r="I210" s="70"/>
    </row>
    <row r="211" spans="1:9" s="65" customFormat="1" ht="11.25">
      <c r="A211" s="66"/>
      <c r="B211" s="67"/>
      <c r="C211" s="68"/>
      <c r="D211" s="69"/>
      <c r="E211" s="69"/>
      <c r="H211" s="70"/>
      <c r="I211" s="70"/>
    </row>
    <row r="212" spans="1:9" s="65" customFormat="1" ht="11.25">
      <c r="A212" s="66"/>
      <c r="B212" s="67"/>
      <c r="C212" s="68"/>
      <c r="D212" s="69"/>
      <c r="E212" s="69"/>
      <c r="H212" s="70"/>
      <c r="I212" s="70"/>
    </row>
    <row r="213" spans="1:9" s="65" customFormat="1" ht="11.25">
      <c r="A213" s="66"/>
      <c r="B213" s="67"/>
      <c r="C213" s="68"/>
      <c r="D213" s="69"/>
      <c r="E213" s="69"/>
      <c r="H213" s="70"/>
      <c r="I213" s="70"/>
    </row>
    <row r="214" spans="1:9" s="65" customFormat="1" ht="11.25">
      <c r="A214" s="66"/>
      <c r="B214" s="67"/>
      <c r="C214" s="68"/>
      <c r="D214" s="69"/>
      <c r="E214" s="69"/>
      <c r="H214" s="70"/>
      <c r="I214" s="70"/>
    </row>
    <row r="215" spans="1:9" s="65" customFormat="1" ht="11.25">
      <c r="A215" s="66"/>
      <c r="B215" s="67"/>
      <c r="C215" s="68"/>
      <c r="D215" s="69"/>
      <c r="E215" s="69"/>
      <c r="H215" s="70"/>
      <c r="I215" s="70"/>
    </row>
    <row r="216" spans="1:9" s="65" customFormat="1" ht="11.25">
      <c r="A216" s="66"/>
      <c r="B216" s="67"/>
      <c r="C216" s="68"/>
      <c r="D216" s="69"/>
      <c r="E216" s="69"/>
      <c r="H216" s="70"/>
      <c r="I216" s="70"/>
    </row>
    <row r="217" spans="1:9" s="65" customFormat="1" ht="11.25">
      <c r="A217" s="66"/>
      <c r="B217" s="67"/>
      <c r="C217" s="68"/>
      <c r="D217" s="69"/>
      <c r="E217" s="69"/>
      <c r="H217" s="70"/>
      <c r="I217" s="70"/>
    </row>
    <row r="218" spans="1:9" s="65" customFormat="1" ht="11.25">
      <c r="A218" s="66"/>
      <c r="B218" s="67"/>
      <c r="C218" s="68"/>
      <c r="D218" s="69"/>
      <c r="E218" s="69"/>
      <c r="H218" s="70"/>
      <c r="I218" s="70"/>
    </row>
    <row r="219" spans="1:9" s="65" customFormat="1" ht="11.25">
      <c r="A219" s="66"/>
      <c r="B219" s="67"/>
      <c r="C219" s="68"/>
      <c r="D219" s="69"/>
      <c r="E219" s="69"/>
      <c r="H219" s="70"/>
      <c r="I219" s="70"/>
    </row>
    <row r="220" spans="1:9" s="65" customFormat="1" ht="11.25">
      <c r="A220" s="66"/>
      <c r="B220" s="67"/>
      <c r="C220" s="68"/>
      <c r="D220" s="69"/>
      <c r="E220" s="69"/>
      <c r="H220" s="70"/>
      <c r="I220" s="70"/>
    </row>
    <row r="221" spans="1:9" s="65" customFormat="1" ht="11.25">
      <c r="A221" s="66"/>
      <c r="B221" s="67"/>
      <c r="C221" s="68"/>
      <c r="D221" s="69"/>
      <c r="E221" s="69"/>
      <c r="H221" s="70"/>
      <c r="I221" s="70"/>
    </row>
    <row r="222" spans="1:9" s="65" customFormat="1" ht="11.25">
      <c r="A222" s="66"/>
      <c r="B222" s="67"/>
      <c r="C222" s="68"/>
      <c r="D222" s="69"/>
      <c r="E222" s="69"/>
      <c r="H222" s="70"/>
      <c r="I222" s="70"/>
    </row>
    <row r="223" spans="1:9" s="65" customFormat="1" ht="11.25">
      <c r="A223" s="66"/>
      <c r="B223" s="67"/>
      <c r="C223" s="68"/>
      <c r="D223" s="69"/>
      <c r="E223" s="69"/>
      <c r="H223" s="70"/>
      <c r="I223" s="70"/>
    </row>
    <row r="224" spans="1:9" s="65" customFormat="1" ht="11.25">
      <c r="A224" s="66"/>
      <c r="B224" s="67"/>
      <c r="C224" s="68"/>
      <c r="D224" s="69"/>
      <c r="E224" s="69"/>
      <c r="H224" s="70"/>
      <c r="I224" s="70"/>
    </row>
    <row r="225" spans="1:9" s="65" customFormat="1" ht="11.25">
      <c r="A225" s="66"/>
      <c r="B225" s="67"/>
      <c r="C225" s="68"/>
      <c r="D225" s="69"/>
      <c r="E225" s="69"/>
      <c r="H225" s="70"/>
      <c r="I225" s="70"/>
    </row>
    <row r="226" spans="1:9" s="65" customFormat="1" ht="11.25">
      <c r="A226" s="66"/>
      <c r="B226" s="67"/>
      <c r="C226" s="68"/>
      <c r="D226" s="69"/>
      <c r="E226" s="69"/>
      <c r="H226" s="70"/>
      <c r="I226" s="70"/>
    </row>
    <row r="227" spans="1:9" s="65" customFormat="1" ht="11.25">
      <c r="A227" s="66"/>
      <c r="B227" s="67"/>
      <c r="C227" s="68"/>
      <c r="D227" s="69"/>
      <c r="E227" s="69"/>
      <c r="H227" s="70"/>
      <c r="I227" s="70"/>
    </row>
    <row r="228" spans="1:9" s="65" customFormat="1" ht="11.25">
      <c r="A228" s="66"/>
      <c r="B228" s="67"/>
      <c r="C228" s="68"/>
      <c r="D228" s="69"/>
      <c r="E228" s="69"/>
      <c r="H228" s="70"/>
      <c r="I228" s="70"/>
    </row>
    <row r="229" spans="1:9" s="65" customFormat="1" ht="11.25">
      <c r="A229" s="66"/>
      <c r="B229" s="67"/>
      <c r="C229" s="68"/>
      <c r="D229" s="69"/>
      <c r="E229" s="69"/>
      <c r="H229" s="70"/>
      <c r="I229" s="70"/>
    </row>
    <row r="230" spans="1:9" s="65" customFormat="1" ht="11.25">
      <c r="A230" s="66"/>
      <c r="B230" s="67"/>
      <c r="C230" s="68"/>
      <c r="D230" s="69"/>
      <c r="E230" s="69"/>
      <c r="H230" s="70"/>
      <c r="I230" s="70"/>
    </row>
    <row r="231" spans="1:9" s="65" customFormat="1" ht="11.25">
      <c r="A231" s="66"/>
      <c r="B231" s="67"/>
      <c r="C231" s="68"/>
      <c r="D231" s="69"/>
      <c r="E231" s="69"/>
      <c r="H231" s="70"/>
      <c r="I231" s="70"/>
    </row>
    <row r="232" spans="1:9" s="65" customFormat="1" ht="11.25">
      <c r="A232" s="66"/>
      <c r="B232" s="67"/>
      <c r="C232" s="68"/>
      <c r="D232" s="69"/>
      <c r="E232" s="69"/>
      <c r="H232" s="70"/>
      <c r="I232" s="70"/>
    </row>
    <row r="233" spans="1:9" s="65" customFormat="1" ht="11.25">
      <c r="A233" s="66"/>
      <c r="B233" s="67"/>
      <c r="C233" s="68"/>
      <c r="D233" s="69"/>
      <c r="E233" s="69"/>
      <c r="H233" s="70"/>
      <c r="I233" s="70"/>
    </row>
    <row r="234" spans="1:9" s="65" customFormat="1" ht="11.25">
      <c r="A234" s="66"/>
      <c r="B234" s="67"/>
      <c r="C234" s="68"/>
      <c r="D234" s="69"/>
      <c r="E234" s="69"/>
      <c r="H234" s="70"/>
      <c r="I234" s="70"/>
    </row>
    <row r="235" spans="1:9" s="65" customFormat="1" ht="11.25">
      <c r="A235" s="66"/>
      <c r="B235" s="67"/>
      <c r="C235" s="68"/>
      <c r="D235" s="69"/>
      <c r="E235" s="69"/>
      <c r="H235" s="70"/>
      <c r="I235" s="70"/>
    </row>
    <row r="236" spans="1:9" s="65" customFormat="1" ht="11.25">
      <c r="A236" s="66"/>
      <c r="B236" s="67"/>
      <c r="C236" s="68"/>
      <c r="D236" s="69"/>
      <c r="E236" s="69"/>
      <c r="H236" s="70"/>
      <c r="I236" s="70"/>
    </row>
    <row r="237" spans="1:9" s="65" customFormat="1" ht="11.25">
      <c r="A237" s="66"/>
      <c r="B237" s="67"/>
      <c r="C237" s="68"/>
      <c r="D237" s="69"/>
      <c r="E237" s="69"/>
      <c r="H237" s="70"/>
      <c r="I237" s="70"/>
    </row>
    <row r="238" spans="1:9" s="65" customFormat="1" ht="11.25">
      <c r="A238" s="66"/>
      <c r="B238" s="67"/>
      <c r="C238" s="68"/>
      <c r="D238" s="69"/>
      <c r="E238" s="69"/>
      <c r="H238" s="70"/>
      <c r="I238" s="70"/>
    </row>
    <row r="239" spans="1:9" s="65" customFormat="1" ht="11.25">
      <c r="A239" s="66"/>
      <c r="B239" s="67"/>
      <c r="C239" s="68"/>
      <c r="D239" s="69"/>
      <c r="E239" s="69"/>
      <c r="H239" s="70"/>
      <c r="I239" s="70"/>
    </row>
    <row r="240" spans="1:9" s="65" customFormat="1" ht="11.25">
      <c r="A240" s="66"/>
      <c r="B240" s="67"/>
      <c r="C240" s="68"/>
      <c r="D240" s="69"/>
      <c r="E240" s="69"/>
      <c r="H240" s="70"/>
      <c r="I240" s="70"/>
    </row>
    <row r="241" spans="1:9" s="65" customFormat="1" ht="11.25">
      <c r="A241" s="66"/>
      <c r="B241" s="67"/>
      <c r="C241" s="68"/>
      <c r="D241" s="69"/>
      <c r="E241" s="69"/>
      <c r="H241" s="70"/>
      <c r="I241" s="70"/>
    </row>
    <row r="242" spans="1:9" s="65" customFormat="1" ht="11.25">
      <c r="A242" s="66"/>
      <c r="B242" s="67"/>
      <c r="C242" s="68"/>
      <c r="D242" s="69"/>
      <c r="E242" s="69"/>
      <c r="H242" s="70"/>
      <c r="I242" s="70"/>
    </row>
    <row r="243" spans="1:9" s="65" customFormat="1" ht="11.25">
      <c r="A243" s="66"/>
      <c r="B243" s="67"/>
      <c r="C243" s="68"/>
      <c r="D243" s="69"/>
      <c r="E243" s="69"/>
      <c r="H243" s="70"/>
      <c r="I243" s="70"/>
    </row>
    <row r="244" spans="1:9" s="65" customFormat="1" ht="11.25">
      <c r="A244" s="66"/>
      <c r="B244" s="67"/>
      <c r="C244" s="68"/>
      <c r="D244" s="69"/>
      <c r="E244" s="69"/>
      <c r="H244" s="70"/>
      <c r="I244" s="70"/>
    </row>
    <row r="245" spans="1:9" s="65" customFormat="1" ht="11.25">
      <c r="A245" s="66"/>
      <c r="B245" s="67"/>
      <c r="C245" s="68"/>
      <c r="D245" s="69"/>
      <c r="E245" s="69"/>
      <c r="H245" s="70"/>
      <c r="I245" s="70"/>
    </row>
    <row r="246" spans="1:9" s="65" customFormat="1" ht="11.25">
      <c r="A246" s="66"/>
      <c r="B246" s="67"/>
      <c r="C246" s="68"/>
      <c r="D246" s="69"/>
      <c r="E246" s="69"/>
      <c r="H246" s="70"/>
      <c r="I246" s="70"/>
    </row>
    <row r="247" spans="1:9" s="65" customFormat="1" ht="11.25">
      <c r="A247" s="66"/>
      <c r="B247" s="67"/>
      <c r="C247" s="68"/>
      <c r="D247" s="69"/>
      <c r="E247" s="69"/>
      <c r="H247" s="70"/>
      <c r="I247" s="70"/>
    </row>
    <row r="248" spans="1:9" s="65" customFormat="1" ht="11.25">
      <c r="A248" s="66"/>
      <c r="B248" s="67"/>
      <c r="C248" s="68"/>
      <c r="D248" s="69"/>
      <c r="E248" s="69"/>
      <c r="H248" s="70"/>
      <c r="I248" s="70"/>
    </row>
    <row r="249" spans="1:9" s="65" customFormat="1" ht="11.25">
      <c r="A249" s="66"/>
      <c r="B249" s="67"/>
      <c r="C249" s="68"/>
      <c r="D249" s="69"/>
      <c r="E249" s="69"/>
      <c r="H249" s="70"/>
      <c r="I249" s="70"/>
    </row>
    <row r="250" spans="1:9" s="65" customFormat="1" ht="11.25">
      <c r="A250" s="66"/>
      <c r="B250" s="67"/>
      <c r="C250" s="68"/>
      <c r="D250" s="69"/>
      <c r="E250" s="69"/>
      <c r="H250" s="70"/>
      <c r="I250" s="70"/>
    </row>
    <row r="251" spans="1:9" s="65" customFormat="1" ht="11.25">
      <c r="A251" s="66"/>
      <c r="B251" s="67"/>
      <c r="C251" s="68"/>
      <c r="D251" s="69"/>
      <c r="E251" s="69"/>
      <c r="H251" s="70"/>
      <c r="I251" s="70"/>
    </row>
    <row r="252" spans="1:9" s="65" customFormat="1" ht="11.25">
      <c r="A252" s="66"/>
      <c r="B252" s="67"/>
      <c r="C252" s="68"/>
      <c r="D252" s="69"/>
      <c r="E252" s="69"/>
      <c r="H252" s="70"/>
      <c r="I252" s="70"/>
    </row>
    <row r="253" spans="1:9" s="65" customFormat="1" ht="11.25">
      <c r="A253" s="66"/>
      <c r="B253" s="67"/>
      <c r="C253" s="68"/>
      <c r="D253" s="69"/>
      <c r="E253" s="69"/>
      <c r="H253" s="70"/>
      <c r="I253" s="70"/>
    </row>
    <row r="254" spans="1:9" s="65" customFormat="1" ht="11.25">
      <c r="A254" s="66"/>
      <c r="B254" s="67"/>
      <c r="C254" s="68"/>
      <c r="D254" s="69"/>
      <c r="E254" s="69"/>
      <c r="H254" s="70"/>
      <c r="I254" s="70"/>
    </row>
    <row r="255" spans="1:9" s="65" customFormat="1" ht="11.25">
      <c r="A255" s="66"/>
      <c r="B255" s="67"/>
      <c r="C255" s="68"/>
      <c r="D255" s="69"/>
      <c r="E255" s="69"/>
      <c r="H255" s="70"/>
      <c r="I255" s="70"/>
    </row>
    <row r="256" spans="1:9" s="65" customFormat="1" ht="11.25">
      <c r="A256" s="66"/>
      <c r="B256" s="67"/>
      <c r="C256" s="68"/>
      <c r="D256" s="69"/>
      <c r="E256" s="69"/>
      <c r="H256" s="70"/>
      <c r="I256" s="70"/>
    </row>
    <row r="257" spans="1:9" s="65" customFormat="1" ht="11.25">
      <c r="A257" s="66"/>
      <c r="B257" s="67"/>
      <c r="C257" s="68"/>
      <c r="D257" s="69"/>
      <c r="E257" s="69"/>
      <c r="H257" s="70"/>
      <c r="I257" s="70"/>
    </row>
    <row r="258" spans="1:9" s="65" customFormat="1" ht="11.25">
      <c r="A258" s="66"/>
      <c r="B258" s="67"/>
      <c r="C258" s="68"/>
      <c r="D258" s="69"/>
      <c r="E258" s="69"/>
      <c r="H258" s="70"/>
      <c r="I258" s="70"/>
    </row>
    <row r="259" spans="1:9" s="65" customFormat="1" ht="11.25">
      <c r="A259" s="66"/>
      <c r="B259" s="67"/>
      <c r="C259" s="68"/>
      <c r="D259" s="69"/>
      <c r="E259" s="69"/>
      <c r="H259" s="70"/>
      <c r="I259" s="70"/>
    </row>
    <row r="260" spans="1:9" s="65" customFormat="1" ht="11.25">
      <c r="A260" s="66"/>
      <c r="B260" s="67"/>
      <c r="C260" s="68"/>
      <c r="D260" s="69"/>
      <c r="E260" s="69"/>
      <c r="H260" s="70"/>
      <c r="I260" s="70"/>
    </row>
    <row r="261" spans="1:9" s="65" customFormat="1" ht="11.25">
      <c r="A261" s="66"/>
      <c r="B261" s="67"/>
      <c r="C261" s="68"/>
      <c r="D261" s="69"/>
      <c r="E261" s="69"/>
      <c r="H261" s="70"/>
      <c r="I261" s="70"/>
    </row>
    <row r="262" spans="1:9" s="65" customFormat="1" ht="11.25">
      <c r="A262" s="66"/>
      <c r="B262" s="67"/>
      <c r="C262" s="68"/>
      <c r="D262" s="69"/>
      <c r="E262" s="69"/>
      <c r="H262" s="70"/>
      <c r="I262" s="70"/>
    </row>
    <row r="263" spans="1:9" s="65" customFormat="1" ht="11.25">
      <c r="A263" s="66"/>
      <c r="B263" s="67"/>
      <c r="C263" s="68"/>
      <c r="D263" s="69"/>
      <c r="E263" s="69"/>
      <c r="H263" s="70"/>
      <c r="I263" s="70"/>
    </row>
    <row r="264" spans="1:9" s="65" customFormat="1" ht="11.25">
      <c r="A264" s="66"/>
      <c r="B264" s="67"/>
      <c r="C264" s="68"/>
      <c r="D264" s="69"/>
      <c r="E264" s="69"/>
      <c r="H264" s="70"/>
      <c r="I264" s="70"/>
    </row>
    <row r="265" spans="1:9" s="65" customFormat="1" ht="11.25">
      <c r="A265" s="66"/>
      <c r="B265" s="67"/>
      <c r="C265" s="68"/>
      <c r="D265" s="69"/>
      <c r="E265" s="69"/>
      <c r="H265" s="70"/>
      <c r="I265" s="70"/>
    </row>
    <row r="266" spans="1:9" s="65" customFormat="1" ht="11.25">
      <c r="A266" s="66"/>
      <c r="B266" s="67"/>
      <c r="C266" s="68"/>
      <c r="D266" s="69"/>
      <c r="E266" s="69"/>
      <c r="H266" s="70"/>
      <c r="I266" s="70"/>
    </row>
    <row r="267" spans="1:9" s="65" customFormat="1" ht="11.25">
      <c r="A267" s="66"/>
      <c r="B267" s="67"/>
      <c r="C267" s="68"/>
      <c r="D267" s="69"/>
      <c r="E267" s="69"/>
      <c r="H267" s="70"/>
      <c r="I267" s="70"/>
    </row>
    <row r="268" spans="1:9" s="65" customFormat="1" ht="11.25">
      <c r="A268" s="66"/>
      <c r="B268" s="67"/>
      <c r="C268" s="68"/>
      <c r="D268" s="69"/>
      <c r="E268" s="69"/>
      <c r="H268" s="70"/>
      <c r="I268" s="70"/>
    </row>
    <row r="269" spans="1:9" s="65" customFormat="1" ht="11.25">
      <c r="A269" s="66"/>
      <c r="B269" s="67"/>
      <c r="C269" s="68"/>
      <c r="D269" s="69"/>
      <c r="E269" s="69"/>
      <c r="H269" s="70"/>
      <c r="I269" s="70"/>
    </row>
    <row r="270" spans="1:9" s="65" customFormat="1" ht="11.25">
      <c r="A270" s="66"/>
      <c r="B270" s="67"/>
      <c r="C270" s="68"/>
      <c r="D270" s="69"/>
      <c r="E270" s="69"/>
      <c r="H270" s="70"/>
      <c r="I270" s="70"/>
    </row>
    <row r="271" spans="1:9" s="65" customFormat="1" ht="11.25">
      <c r="A271" s="66"/>
      <c r="B271" s="67"/>
      <c r="C271" s="68"/>
      <c r="D271" s="69"/>
      <c r="E271" s="69"/>
      <c r="H271" s="70"/>
      <c r="I271" s="70"/>
    </row>
    <row r="272" spans="1:9" s="65" customFormat="1" ht="11.25">
      <c r="A272" s="66"/>
      <c r="B272" s="67"/>
      <c r="C272" s="68"/>
      <c r="D272" s="69"/>
      <c r="E272" s="69"/>
      <c r="H272" s="70"/>
      <c r="I272" s="70"/>
    </row>
    <row r="273" spans="1:9" s="65" customFormat="1" ht="11.25">
      <c r="A273" s="66"/>
      <c r="B273" s="67"/>
      <c r="C273" s="68"/>
      <c r="D273" s="69"/>
      <c r="E273" s="69"/>
      <c r="H273" s="70"/>
      <c r="I273" s="70"/>
    </row>
    <row r="274" spans="1:9" s="65" customFormat="1" ht="11.25">
      <c r="A274" s="66"/>
      <c r="B274" s="67"/>
      <c r="C274" s="68"/>
      <c r="D274" s="69"/>
      <c r="E274" s="69"/>
      <c r="H274" s="70"/>
      <c r="I274" s="70"/>
    </row>
    <row r="275" spans="1:9" s="65" customFormat="1" ht="11.25">
      <c r="A275" s="66"/>
      <c r="B275" s="67"/>
      <c r="C275" s="68"/>
      <c r="D275" s="69"/>
      <c r="E275" s="69"/>
      <c r="H275" s="70"/>
      <c r="I275" s="70"/>
    </row>
    <row r="276" spans="1:9" s="65" customFormat="1" ht="11.25">
      <c r="A276" s="66"/>
      <c r="B276" s="67"/>
      <c r="C276" s="68"/>
      <c r="D276" s="69"/>
      <c r="E276" s="69"/>
      <c r="H276" s="70"/>
      <c r="I276" s="70"/>
    </row>
    <row r="277" spans="1:9" s="65" customFormat="1" ht="11.25">
      <c r="A277" s="66"/>
      <c r="B277" s="67"/>
      <c r="C277" s="68"/>
      <c r="D277" s="69"/>
      <c r="E277" s="69"/>
      <c r="H277" s="70"/>
      <c r="I277" s="70"/>
    </row>
    <row r="278" spans="1:9" s="65" customFormat="1" ht="11.25">
      <c r="A278" s="66"/>
      <c r="B278" s="67"/>
      <c r="C278" s="68"/>
      <c r="D278" s="69"/>
      <c r="E278" s="69"/>
      <c r="H278" s="70"/>
      <c r="I278" s="70"/>
    </row>
    <row r="279" spans="1:9" s="65" customFormat="1" ht="11.25">
      <c r="A279" s="66"/>
      <c r="B279" s="67"/>
      <c r="C279" s="68"/>
      <c r="D279" s="69"/>
      <c r="E279" s="69"/>
      <c r="H279" s="70"/>
      <c r="I279" s="70"/>
    </row>
    <row r="280" spans="1:9" s="65" customFormat="1" ht="11.25">
      <c r="A280" s="66"/>
      <c r="B280" s="67"/>
      <c r="C280" s="68"/>
      <c r="D280" s="69"/>
      <c r="E280" s="69"/>
      <c r="H280" s="70"/>
      <c r="I280" s="70"/>
    </row>
    <row r="281" spans="1:9" s="65" customFormat="1" ht="11.25">
      <c r="A281" s="66"/>
      <c r="B281" s="67"/>
      <c r="C281" s="68"/>
      <c r="D281" s="69"/>
      <c r="E281" s="69"/>
      <c r="H281" s="70"/>
      <c r="I281" s="70"/>
    </row>
    <row r="282" spans="1:9" s="65" customFormat="1" ht="11.25">
      <c r="A282" s="66"/>
      <c r="B282" s="67"/>
      <c r="C282" s="68"/>
      <c r="D282" s="69"/>
      <c r="E282" s="69"/>
      <c r="H282" s="70"/>
      <c r="I282" s="70"/>
    </row>
    <row r="283" spans="1:9" s="65" customFormat="1" ht="11.25">
      <c r="A283" s="66"/>
      <c r="B283" s="67"/>
      <c r="C283" s="68"/>
      <c r="D283" s="69"/>
      <c r="E283" s="69"/>
      <c r="H283" s="70"/>
      <c r="I283" s="70"/>
    </row>
    <row r="284" spans="1:9" s="65" customFormat="1" ht="11.25">
      <c r="A284" s="66"/>
      <c r="B284" s="67"/>
      <c r="C284" s="68"/>
      <c r="D284" s="69"/>
      <c r="E284" s="69"/>
      <c r="H284" s="70"/>
      <c r="I284" s="70"/>
    </row>
    <row r="285" spans="1:9" s="65" customFormat="1" ht="11.25">
      <c r="A285" s="66"/>
      <c r="B285" s="67"/>
      <c r="C285" s="68"/>
      <c r="D285" s="69"/>
      <c r="E285" s="69"/>
      <c r="H285" s="70"/>
      <c r="I285" s="70"/>
    </row>
    <row r="286" spans="1:9" s="65" customFormat="1" ht="11.25">
      <c r="A286" s="66"/>
      <c r="B286" s="67"/>
      <c r="C286" s="68"/>
      <c r="D286" s="69"/>
      <c r="E286" s="69"/>
      <c r="H286" s="70"/>
      <c r="I286" s="70"/>
    </row>
    <row r="287" spans="1:9" s="65" customFormat="1" ht="11.25">
      <c r="A287" s="66"/>
      <c r="B287" s="67"/>
      <c r="C287" s="68"/>
      <c r="D287" s="69"/>
      <c r="E287" s="69"/>
      <c r="H287" s="70"/>
      <c r="I287" s="70"/>
    </row>
    <row r="288" spans="1:9" s="65" customFormat="1" ht="11.25">
      <c r="A288" s="66"/>
      <c r="B288" s="67"/>
      <c r="C288" s="68"/>
      <c r="D288" s="69"/>
      <c r="E288" s="69"/>
      <c r="H288" s="70"/>
      <c r="I288" s="70"/>
    </row>
    <row r="289" spans="1:9" s="65" customFormat="1" ht="11.25">
      <c r="A289" s="66"/>
      <c r="B289" s="67"/>
      <c r="C289" s="68"/>
      <c r="D289" s="69"/>
      <c r="E289" s="69"/>
      <c r="H289" s="70"/>
      <c r="I289" s="70"/>
    </row>
    <row r="290" spans="1:9" s="65" customFormat="1" ht="11.25">
      <c r="A290" s="66"/>
      <c r="B290" s="67"/>
      <c r="C290" s="68"/>
      <c r="D290" s="69"/>
      <c r="E290" s="69"/>
      <c r="H290" s="70"/>
      <c r="I290" s="70"/>
    </row>
    <row r="291" spans="1:9" s="65" customFormat="1" ht="11.25">
      <c r="A291" s="66"/>
      <c r="B291" s="67"/>
      <c r="C291" s="68"/>
      <c r="D291" s="69"/>
      <c r="E291" s="69"/>
      <c r="H291" s="70"/>
      <c r="I291" s="70"/>
    </row>
    <row r="292" spans="1:9" s="65" customFormat="1" ht="11.25">
      <c r="A292" s="66"/>
      <c r="B292" s="67"/>
      <c r="C292" s="68"/>
      <c r="D292" s="69"/>
      <c r="E292" s="69"/>
      <c r="H292" s="70"/>
      <c r="I292" s="70"/>
    </row>
    <row r="293" spans="1:9" s="65" customFormat="1" ht="11.25">
      <c r="A293" s="66"/>
      <c r="B293" s="67"/>
      <c r="C293" s="68"/>
      <c r="D293" s="69"/>
      <c r="E293" s="69"/>
      <c r="H293" s="70"/>
      <c r="I293" s="70"/>
    </row>
    <row r="294" spans="1:9" s="65" customFormat="1" ht="11.25">
      <c r="A294" s="66"/>
      <c r="B294" s="67"/>
      <c r="C294" s="68"/>
      <c r="D294" s="69"/>
      <c r="E294" s="69"/>
      <c r="H294" s="70"/>
      <c r="I294" s="70"/>
    </row>
    <row r="295" spans="1:9" s="65" customFormat="1" ht="11.25">
      <c r="A295" s="66"/>
      <c r="B295" s="67"/>
      <c r="C295" s="68"/>
      <c r="D295" s="69"/>
      <c r="E295" s="69"/>
      <c r="H295" s="70"/>
      <c r="I295" s="70"/>
    </row>
    <row r="296" spans="1:9" s="65" customFormat="1" ht="11.25">
      <c r="A296" s="66"/>
      <c r="B296" s="67"/>
      <c r="C296" s="68"/>
      <c r="D296" s="69"/>
      <c r="E296" s="69"/>
      <c r="H296" s="70"/>
      <c r="I296" s="70"/>
    </row>
    <row r="297" spans="1:9" s="65" customFormat="1" ht="11.25">
      <c r="A297" s="66"/>
      <c r="B297" s="67"/>
      <c r="C297" s="68"/>
      <c r="D297" s="69"/>
      <c r="E297" s="69"/>
      <c r="H297" s="70"/>
      <c r="I297" s="70"/>
    </row>
    <row r="298" spans="1:9" s="65" customFormat="1" ht="11.25">
      <c r="A298" s="66"/>
      <c r="B298" s="67"/>
      <c r="C298" s="68"/>
      <c r="D298" s="69"/>
      <c r="E298" s="69"/>
      <c r="H298" s="70"/>
      <c r="I298" s="70"/>
    </row>
    <row r="299" spans="1:9" s="65" customFormat="1" ht="11.25">
      <c r="A299" s="66"/>
      <c r="B299" s="67"/>
      <c r="C299" s="68"/>
      <c r="D299" s="69"/>
      <c r="E299" s="69"/>
      <c r="H299" s="70"/>
      <c r="I299" s="70"/>
    </row>
    <row r="300" spans="1:9" s="65" customFormat="1" ht="11.25">
      <c r="A300" s="66"/>
      <c r="B300" s="67"/>
      <c r="C300" s="68"/>
      <c r="D300" s="69"/>
      <c r="E300" s="69"/>
      <c r="H300" s="70"/>
      <c r="I300" s="70"/>
    </row>
    <row r="301" spans="1:9" s="65" customFormat="1" ht="11.25">
      <c r="A301" s="66"/>
      <c r="B301" s="67"/>
      <c r="C301" s="68"/>
      <c r="D301" s="69"/>
      <c r="E301" s="69"/>
      <c r="H301" s="70"/>
      <c r="I301" s="70"/>
    </row>
    <row r="302" spans="1:9" s="65" customFormat="1" ht="11.25">
      <c r="A302" s="66"/>
      <c r="B302" s="67"/>
      <c r="C302" s="68"/>
      <c r="D302" s="69"/>
      <c r="E302" s="69"/>
      <c r="H302" s="70"/>
      <c r="I302" s="70"/>
    </row>
    <row r="303" spans="1:9" s="65" customFormat="1" ht="11.25">
      <c r="A303" s="66"/>
      <c r="B303" s="67"/>
      <c r="C303" s="68"/>
      <c r="D303" s="69"/>
      <c r="E303" s="69"/>
      <c r="H303" s="70"/>
      <c r="I303" s="70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ht="11.25">
      <c r="A1137" s="8"/>
    </row>
    <row r="1138" ht="11.25">
      <c r="A1138" s="8"/>
    </row>
    <row r="1139" ht="11.25">
      <c r="A1139" s="8"/>
    </row>
  </sheetData>
  <sheetProtection/>
  <mergeCells count="30">
    <mergeCell ref="A75:B75"/>
    <mergeCell ref="A64:A68"/>
    <mergeCell ref="A46:A50"/>
    <mergeCell ref="A73:B73"/>
    <mergeCell ref="A74:B74"/>
    <mergeCell ref="A52:B52"/>
    <mergeCell ref="C78:M78"/>
    <mergeCell ref="I6:I13"/>
    <mergeCell ref="K5:M5"/>
    <mergeCell ref="C80:M80"/>
    <mergeCell ref="D79:M79"/>
    <mergeCell ref="A14:M14"/>
    <mergeCell ref="A51:B51"/>
    <mergeCell ref="A24:M24"/>
    <mergeCell ref="A37:M37"/>
    <mergeCell ref="A30:M30"/>
    <mergeCell ref="C4:H4"/>
    <mergeCell ref="G11:G13"/>
    <mergeCell ref="H11:H13"/>
    <mergeCell ref="C12:C13"/>
    <mergeCell ref="D12:D13"/>
    <mergeCell ref="F6:F13"/>
    <mergeCell ref="J5:J13"/>
    <mergeCell ref="G6:H6"/>
    <mergeCell ref="A19:M19"/>
    <mergeCell ref="K13:M13"/>
    <mergeCell ref="A18:M18"/>
    <mergeCell ref="C5:D11"/>
    <mergeCell ref="E5:I5"/>
    <mergeCell ref="E6:E13"/>
  </mergeCells>
  <printOptions horizontalCentered="1"/>
  <pageMargins left="0.1968503937007874" right="0.1968503937007874" top="2.362204724409449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2012-02-28T17:24:14Z</cp:lastPrinted>
  <dcterms:created xsi:type="dcterms:W3CDTF">1999-10-15T08:56:30Z</dcterms:created>
  <dcterms:modified xsi:type="dcterms:W3CDTF">2012-02-28T17:53:22Z</dcterms:modified>
  <cp:category/>
  <cp:version/>
  <cp:contentType/>
  <cp:contentStatus/>
</cp:coreProperties>
</file>